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975" yWindow="1740" windowWidth="20730" windowHeight="11760" tabRatio="1000" firstSheet="4" activeTab="9"/>
  </bookViews>
  <sheets>
    <sheet name="RIM HR 50M OUTDOORS" sheetId="18" r:id="rId1"/>
    <sheet name="RIM LR 50M OUTDOORS" sheetId="2" r:id="rId2"/>
    <sheet name="RIM HR 25M INDOORS" sheetId="14" r:id="rId3"/>
    <sheet name="RIM LR 25M INDOORS" sheetId="19" r:id="rId4"/>
    <sheet name="AIR 50M OUTDOORS UNLIMITED" sheetId="20" r:id="rId5"/>
    <sheet name="AIR 25M OUTDOORS 20 FTLB" sheetId="21" r:id="rId6"/>
    <sheet name="AIR HR 25M OUTDOORS SUB 12" sheetId="23" r:id="rId7"/>
    <sheet name="AIR LR 25M OUTDOORS SUB 12" sheetId="22" r:id="rId8"/>
    <sheet name="AIR HR 25M INDOORS SUB 12" sheetId="24" r:id="rId9"/>
    <sheet name="AIR LR 25M INDOORS SUB 12" sheetId="25" r:id="rId10"/>
  </sheets>
  <calcPr calcId="191029"/>
</workbook>
</file>

<file path=xl/calcChain.xml><?xml version="1.0" encoding="utf-8"?>
<calcChain xmlns="http://schemas.openxmlformats.org/spreadsheetml/2006/main">
  <c r="X9" i="22"/>
  <c r="W9"/>
  <c r="X15" i="23"/>
  <c r="W15"/>
  <c r="X10" i="14"/>
  <c r="W10"/>
  <c r="X24" i="22"/>
  <c r="W24"/>
  <c r="X3"/>
  <c r="W3"/>
  <c r="X23" i="25"/>
  <c r="W23"/>
  <c r="X22"/>
  <c r="W22"/>
  <c r="X18" i="24"/>
  <c r="W18"/>
  <c r="X17"/>
  <c r="W17"/>
  <c r="X12"/>
  <c r="W12"/>
  <c r="X12" i="23"/>
  <c r="W12"/>
  <c r="X20"/>
  <c r="W20"/>
  <c r="X19"/>
  <c r="W19"/>
  <c r="X11"/>
  <c r="W11"/>
  <c r="X16"/>
  <c r="W16"/>
  <c r="X7" i="22"/>
  <c r="W7"/>
  <c r="X16"/>
  <c r="W16"/>
  <c r="X12"/>
  <c r="W12"/>
  <c r="X22"/>
  <c r="W22"/>
  <c r="X23"/>
  <c r="W23"/>
  <c r="X18" i="25"/>
  <c r="W18"/>
  <c r="X26"/>
  <c r="W26"/>
  <c r="X14"/>
  <c r="W14"/>
  <c r="X25"/>
  <c r="W25"/>
  <c r="X8"/>
  <c r="W8"/>
  <c r="X9"/>
  <c r="W9"/>
  <c r="X16" i="24"/>
  <c r="W16"/>
  <c r="X6"/>
  <c r="W6"/>
  <c r="X13"/>
  <c r="W13"/>
  <c r="X9"/>
  <c r="W9"/>
  <c r="X20"/>
  <c r="W20"/>
  <c r="X18" i="22"/>
  <c r="W18"/>
  <c r="X14"/>
  <c r="W14"/>
  <c r="X8"/>
  <c r="W8"/>
  <c r="X9" i="23"/>
  <c r="W9"/>
  <c r="X5"/>
  <c r="W5"/>
  <c r="X14"/>
  <c r="W14"/>
  <c r="X3"/>
  <c r="W3"/>
  <c r="X27" i="25"/>
  <c r="W27"/>
  <c r="X6"/>
  <c r="W6"/>
  <c r="X4"/>
  <c r="W4"/>
  <c r="X21"/>
  <c r="W21"/>
  <c r="X17"/>
  <c r="W17"/>
  <c r="X12"/>
  <c r="W12"/>
  <c r="X15" i="14"/>
  <c r="W15"/>
  <c r="X14"/>
  <c r="W14"/>
  <c r="X18"/>
  <c r="W18"/>
  <c r="X9"/>
  <c r="W9"/>
  <c r="X20"/>
  <c r="W20"/>
  <c r="X8"/>
  <c r="W8"/>
  <c r="X13"/>
  <c r="W13"/>
  <c r="X7"/>
  <c r="W7"/>
  <c r="X29" i="25"/>
  <c r="W29"/>
  <c r="X28"/>
  <c r="W28"/>
  <c r="X3"/>
  <c r="W3"/>
  <c r="X20"/>
  <c r="W20"/>
  <c r="X15"/>
  <c r="W15"/>
  <c r="X11"/>
  <c r="W11"/>
  <c r="X10"/>
  <c r="W10"/>
  <c r="X19"/>
  <c r="W19"/>
  <c r="X16"/>
  <c r="W16"/>
  <c r="X13"/>
  <c r="W13"/>
  <c r="X7"/>
  <c r="W7"/>
  <c r="X5"/>
  <c r="W5"/>
  <c r="X24" i="24"/>
  <c r="W24"/>
  <c r="X23"/>
  <c r="W23"/>
  <c r="X22"/>
  <c r="W22"/>
  <c r="X21"/>
  <c r="W21"/>
  <c r="X7"/>
  <c r="W7"/>
  <c r="X4"/>
  <c r="W4"/>
  <c r="X15"/>
  <c r="W15"/>
  <c r="X10"/>
  <c r="W10"/>
  <c r="X3"/>
  <c r="W3"/>
  <c r="X14"/>
  <c r="W14"/>
  <c r="X11"/>
  <c r="W11"/>
  <c r="X8"/>
  <c r="W8"/>
  <c r="X5"/>
  <c r="W5"/>
  <c r="X26" i="23"/>
  <c r="W26"/>
  <c r="X25"/>
  <c r="W25"/>
  <c r="X24"/>
  <c r="W24"/>
  <c r="X10"/>
  <c r="W10"/>
  <c r="X18"/>
  <c r="W18"/>
  <c r="X21"/>
  <c r="W21"/>
  <c r="X4"/>
  <c r="W4"/>
  <c r="X6"/>
  <c r="W6"/>
  <c r="X22"/>
  <c r="W22"/>
  <c r="X23"/>
  <c r="W23"/>
  <c r="X13"/>
  <c r="W13"/>
  <c r="X8"/>
  <c r="W8"/>
  <c r="X7"/>
  <c r="W7"/>
  <c r="X29" i="22"/>
  <c r="W29"/>
  <c r="X28"/>
  <c r="W28"/>
  <c r="X27"/>
  <c r="W27"/>
  <c r="X20"/>
  <c r="W20"/>
  <c r="X19"/>
  <c r="W19"/>
  <c r="X4"/>
  <c r="W4"/>
  <c r="X15"/>
  <c r="W15"/>
  <c r="X5"/>
  <c r="W5"/>
  <c r="X25"/>
  <c r="W25"/>
  <c r="X6"/>
  <c r="W6"/>
  <c r="X10"/>
  <c r="W10"/>
  <c r="X26"/>
  <c r="W26"/>
  <c r="X17"/>
  <c r="W17"/>
  <c r="X13"/>
  <c r="W13"/>
  <c r="X11"/>
  <c r="W11"/>
  <c r="X11" i="21"/>
  <c r="W11"/>
  <c r="X10"/>
  <c r="W10"/>
  <c r="X9"/>
  <c r="W9"/>
  <c r="X7"/>
  <c r="W7"/>
  <c r="X6"/>
  <c r="W6"/>
  <c r="X5"/>
  <c r="W5"/>
  <c r="X4"/>
  <c r="W4"/>
  <c r="X3"/>
  <c r="W3"/>
  <c r="X12" i="20"/>
  <c r="W12"/>
  <c r="X11"/>
  <c r="W11"/>
  <c r="X10"/>
  <c r="W10"/>
  <c r="X6"/>
  <c r="W6"/>
  <c r="X5"/>
  <c r="W5"/>
  <c r="X3"/>
  <c r="W3"/>
  <c r="X8"/>
  <c r="W8"/>
  <c r="X9"/>
  <c r="W9"/>
  <c r="X4"/>
  <c r="W4"/>
  <c r="X15" i="19"/>
  <c r="W15"/>
  <c r="X14"/>
  <c r="W14"/>
  <c r="X13"/>
  <c r="W13"/>
  <c r="X11"/>
  <c r="W11"/>
  <c r="X10"/>
  <c r="W10"/>
  <c r="X9"/>
  <c r="W9"/>
  <c r="X8"/>
  <c r="W8"/>
  <c r="X7"/>
  <c r="W7"/>
  <c r="X6"/>
  <c r="W6"/>
  <c r="X5"/>
  <c r="W5"/>
  <c r="X4"/>
  <c r="W4"/>
  <c r="X3"/>
  <c r="W3"/>
  <c r="X12" i="18"/>
  <c r="W12"/>
  <c r="X11"/>
  <c r="W11"/>
  <c r="X10"/>
  <c r="W10"/>
  <c r="X6"/>
  <c r="W6"/>
  <c r="X5"/>
  <c r="W5"/>
  <c r="X8"/>
  <c r="W8"/>
  <c r="X9"/>
  <c r="W9"/>
  <c r="X4"/>
  <c r="W4"/>
  <c r="X3"/>
  <c r="W3"/>
  <c r="X5" i="2"/>
  <c r="W5"/>
  <c r="X9"/>
  <c r="W9"/>
  <c r="W3"/>
  <c r="W4"/>
  <c r="X4" i="14"/>
  <c r="W4"/>
  <c r="X7" i="2"/>
  <c r="W7"/>
  <c r="X22" i="14"/>
  <c r="W22"/>
  <c r="X8" i="2"/>
  <c r="W8"/>
  <c r="X4"/>
  <c r="X3"/>
  <c r="X11" i="14"/>
  <c r="W11"/>
  <c r="X24"/>
  <c r="W24"/>
  <c r="X23"/>
  <c r="W23"/>
  <c r="X21"/>
  <c r="W21"/>
  <c r="X17"/>
  <c r="W17"/>
  <c r="X12"/>
  <c r="W12"/>
  <c r="X6"/>
  <c r="W6"/>
  <c r="X19"/>
  <c r="W19"/>
  <c r="X3"/>
  <c r="W3"/>
  <c r="X5"/>
  <c r="W5"/>
</calcChain>
</file>

<file path=xl/sharedStrings.xml><?xml version="1.0" encoding="utf-8"?>
<sst xmlns="http://schemas.openxmlformats.org/spreadsheetml/2006/main" count="582" uniqueCount="107">
  <si>
    <t>NAME</t>
  </si>
  <si>
    <t>Score</t>
  </si>
  <si>
    <t>10X</t>
  </si>
  <si>
    <t>July</t>
  </si>
  <si>
    <t>Sept</t>
  </si>
  <si>
    <t>Oct</t>
  </si>
  <si>
    <t>Nov</t>
  </si>
  <si>
    <t>Aug</t>
  </si>
  <si>
    <t>March</t>
  </si>
  <si>
    <t>April</t>
  </si>
  <si>
    <t>May</t>
  </si>
  <si>
    <t>June</t>
  </si>
  <si>
    <t>Dec</t>
  </si>
  <si>
    <t>WITHDRAWN</t>
  </si>
  <si>
    <t>CLUB</t>
  </si>
  <si>
    <t>Total</t>
  </si>
  <si>
    <t>Total X</t>
  </si>
  <si>
    <t>RIM HR 50M OUTDOORS</t>
  </si>
  <si>
    <t>RIM LR 50M OUTDOORS</t>
  </si>
  <si>
    <t>RIM HR 25M INDOORS</t>
  </si>
  <si>
    <t>RIM LR 25M INDOORS</t>
  </si>
  <si>
    <t>AIR 50M OUTDOORS UNLIMITED</t>
  </si>
  <si>
    <t>AIR 25M OUTDOORS 20 FTLB</t>
  </si>
  <si>
    <t>AIR HR 25M OUTDOORS SUB 12</t>
  </si>
  <si>
    <t>AIR LR 25M OUTDOORS SUB 12</t>
  </si>
  <si>
    <t>AIR HR 25M INDOORS SUB 12</t>
  </si>
  <si>
    <t>AIR LR 25M INDOORS SUB 12</t>
  </si>
  <si>
    <t>David Hopkins</t>
  </si>
  <si>
    <t>Pinhoe, Exeter</t>
  </si>
  <si>
    <t>Matthew Bitten</t>
  </si>
  <si>
    <t>Hayley Kenward</t>
  </si>
  <si>
    <t>Sophie Renwick</t>
  </si>
  <si>
    <t>Gary Stanley</t>
  </si>
  <si>
    <t>Matthew Davies</t>
  </si>
  <si>
    <t>Stephen Anderson</t>
  </si>
  <si>
    <t>Mike Waters</t>
  </si>
  <si>
    <t>Bruce Page</t>
  </si>
  <si>
    <t>Phil Shaw</t>
  </si>
  <si>
    <t>Chris Carling</t>
  </si>
  <si>
    <t>Stuart McArthur</t>
  </si>
  <si>
    <t>Matthew Pilcher</t>
  </si>
  <si>
    <t>David McAlpin</t>
  </si>
  <si>
    <t>Graham Whitelock</t>
  </si>
  <si>
    <t>Tony Dalton</t>
  </si>
  <si>
    <t>Harry Dalton</t>
  </si>
  <si>
    <t>Richard Healey</t>
  </si>
  <si>
    <t>Colin Waldron</t>
  </si>
  <si>
    <t>Ronald Turner</t>
  </si>
  <si>
    <t>Janet Stubbs</t>
  </si>
  <si>
    <t>John Hornsby</t>
  </si>
  <si>
    <t>Robert Stanley</t>
  </si>
  <si>
    <t>Mark Bassett</t>
  </si>
  <si>
    <t>David Williams</t>
  </si>
  <si>
    <t>Trevor Lake</t>
  </si>
  <si>
    <t>Michael Day</t>
  </si>
  <si>
    <t>Christopher Dean</t>
  </si>
  <si>
    <t>Craig Lawton</t>
  </si>
  <si>
    <t>Terry Judd</t>
  </si>
  <si>
    <t>Phil Chick</t>
  </si>
  <si>
    <t>Gary Johnson</t>
  </si>
  <si>
    <t>Neil Shingler</t>
  </si>
  <si>
    <t>Christchurch</t>
  </si>
  <si>
    <t>Jerry May</t>
  </si>
  <si>
    <t>Paul Crouch</t>
  </si>
  <si>
    <t>Thomas Gallagher</t>
  </si>
  <si>
    <t xml:space="preserve">Billy McGurk </t>
  </si>
  <si>
    <t>Michael Burke</t>
  </si>
  <si>
    <t>Scott Wallace</t>
  </si>
  <si>
    <t>Rasoul Hosseini</t>
  </si>
  <si>
    <t>Stuart Cothill</t>
  </si>
  <si>
    <t>Hugh McBride</t>
  </si>
  <si>
    <t>Jerry Osorio</t>
  </si>
  <si>
    <t>Harry McLeod</t>
  </si>
  <si>
    <t>Mike Topham</t>
  </si>
  <si>
    <t>Colin Smith</t>
  </si>
  <si>
    <t>Mark Jones</t>
  </si>
  <si>
    <t>Parkstone, Poole</t>
  </si>
  <si>
    <t>North Cotes Butts</t>
  </si>
  <si>
    <t>Sebastian Dykczys</t>
  </si>
  <si>
    <t>Addiscombe</t>
  </si>
  <si>
    <t>Bolton</t>
  </si>
  <si>
    <t>Rob Robertson</t>
  </si>
  <si>
    <t>Dechmont</t>
  </si>
  <si>
    <t xml:space="preserve">Scott Wallace </t>
  </si>
  <si>
    <t xml:space="preserve">Iain Vance </t>
  </si>
  <si>
    <t xml:space="preserve">Colin Williamson </t>
  </si>
  <si>
    <t>Driffield</t>
  </si>
  <si>
    <t>Alders Farm</t>
  </si>
  <si>
    <t>Swansea</t>
  </si>
  <si>
    <t>Havant</t>
  </si>
  <si>
    <t xml:space="preserve">Patricia Newman </t>
  </si>
  <si>
    <t>Stuart Huskie</t>
  </si>
  <si>
    <t>Elland</t>
  </si>
  <si>
    <t>Sunderland</t>
  </si>
  <si>
    <t>Ashford</t>
  </si>
  <si>
    <t>Yorkshire</t>
  </si>
  <si>
    <t>Haverfordwest</t>
  </si>
  <si>
    <t>Nelson</t>
  </si>
  <si>
    <t>Swallows</t>
  </si>
  <si>
    <t>Lea Valley</t>
  </si>
  <si>
    <t>Purbeck</t>
  </si>
  <si>
    <t>Cheshunt</t>
  </si>
  <si>
    <t>Craig Spencer</t>
  </si>
  <si>
    <t>David Mair</t>
  </si>
  <si>
    <t>Bedlay</t>
  </si>
  <si>
    <t>Roding</t>
  </si>
  <si>
    <t>Hayley Milliard</t>
  </si>
</sst>
</file>

<file path=xl/styles.xml><?xml version="1.0" encoding="utf-8"?>
<styleSheet xmlns="http://schemas.openxmlformats.org/spreadsheetml/2006/main">
  <numFmts count="1">
    <numFmt numFmtId="164" formatCode="[$£-809]#,##0.00;[Red]&quot;-&quot;[$£-809]#,##0.00"/>
  </numFmts>
  <fonts count="22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rgb="FFFFFFFF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2" fillId="0" borderId="0"/>
    <xf numFmtId="0" fontId="14" fillId="0" borderId="0"/>
    <xf numFmtId="164" fontId="14" fillId="0" borderId="0"/>
    <xf numFmtId="0" fontId="11" fillId="0" borderId="0"/>
    <xf numFmtId="0" fontId="15" fillId="0" borderId="0"/>
    <xf numFmtId="0" fontId="16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7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</cellXfs>
  <cellStyles count="29">
    <cellStyle name="Excel Built-in Normal" xfId="8"/>
    <cellStyle name="Heading" xfId="1"/>
    <cellStyle name="Heading1" xfId="2"/>
    <cellStyle name="Normal" xfId="0" builtinId="0" customBuiltin="1"/>
    <cellStyle name="Normal 2" xfId="3"/>
    <cellStyle name="Normal 2 10" xfId="25"/>
    <cellStyle name="Normal 2 11" xfId="27"/>
    <cellStyle name="Normal 2 2" xfId="9"/>
    <cellStyle name="Normal 2 3" xfId="11"/>
    <cellStyle name="Normal 2 4" xfId="13"/>
    <cellStyle name="Normal 2 5" xfId="15"/>
    <cellStyle name="Normal 2 6" xfId="17"/>
    <cellStyle name="Normal 2 7" xfId="19"/>
    <cellStyle name="Normal 2 8" xfId="21"/>
    <cellStyle name="Normal 2 9" xfId="23"/>
    <cellStyle name="Normal 3" xfId="6"/>
    <cellStyle name="Normal 3 10" xfId="26"/>
    <cellStyle name="Normal 3 11" xfId="28"/>
    <cellStyle name="Normal 3 2" xfId="10"/>
    <cellStyle name="Normal 3 3" xfId="12"/>
    <cellStyle name="Normal 3 4" xfId="14"/>
    <cellStyle name="Normal 3 5" xfId="16"/>
    <cellStyle name="Normal 3 6" xfId="18"/>
    <cellStyle name="Normal 3 7" xfId="20"/>
    <cellStyle name="Normal 3 8" xfId="22"/>
    <cellStyle name="Normal 3 9" xfId="24"/>
    <cellStyle name="Normal 4" xfId="7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ENE12"/>
  <sheetViews>
    <sheetView zoomScaleNormal="100" workbookViewId="0">
      <pane xSplit="1" topLeftCell="B1" activePane="topRight" state="frozen"/>
      <selection pane="topRight" activeCell="A5" sqref="A5"/>
    </sheetView>
  </sheetViews>
  <sheetFormatPr defaultColWidth="9.28515625" defaultRowHeight="15"/>
  <cols>
    <col min="1" max="2" width="20.7109375" style="19" customWidth="1"/>
    <col min="3" max="24" width="6.7109375" style="19" customWidth="1"/>
    <col min="25" max="25" width="8.7109375" style="19" customWidth="1"/>
    <col min="26" max="16384" width="9.28515625" style="19"/>
  </cols>
  <sheetData>
    <row r="1" spans="1:3749" s="5" customFormat="1" ht="19.899999999999999" customHeight="1">
      <c r="A1" s="26" t="s">
        <v>17</v>
      </c>
      <c r="B1" s="27"/>
      <c r="C1" s="26" t="s">
        <v>8</v>
      </c>
      <c r="D1" s="27"/>
      <c r="E1" s="26" t="s">
        <v>9</v>
      </c>
      <c r="F1" s="27"/>
      <c r="G1" s="26" t="s">
        <v>10</v>
      </c>
      <c r="H1" s="27"/>
      <c r="I1" s="26" t="s">
        <v>11</v>
      </c>
      <c r="J1" s="27"/>
      <c r="K1" s="26" t="s">
        <v>3</v>
      </c>
      <c r="L1" s="27"/>
      <c r="M1" s="26" t="s">
        <v>7</v>
      </c>
      <c r="N1" s="27"/>
      <c r="O1" s="26" t="s">
        <v>4</v>
      </c>
      <c r="P1" s="27"/>
      <c r="Q1" s="26" t="s">
        <v>5</v>
      </c>
      <c r="R1" s="27"/>
      <c r="S1" s="26" t="s">
        <v>6</v>
      </c>
      <c r="T1" s="27"/>
      <c r="U1" s="26" t="s">
        <v>12</v>
      </c>
      <c r="V1" s="27"/>
      <c r="W1" s="26"/>
      <c r="X1" s="27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</row>
    <row r="2" spans="1:3749" s="5" customFormat="1" ht="19.899999999999999" customHeight="1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</row>
    <row r="3" spans="1:3749" s="16" customFormat="1">
      <c r="A3" s="12" t="s">
        <v>27</v>
      </c>
      <c r="B3" s="12" t="s">
        <v>28</v>
      </c>
      <c r="C3" s="17">
        <v>247</v>
      </c>
      <c r="D3" s="18">
        <v>6</v>
      </c>
      <c r="E3" s="17">
        <v>248</v>
      </c>
      <c r="F3" s="18">
        <v>13</v>
      </c>
      <c r="G3" s="17">
        <v>247</v>
      </c>
      <c r="H3" s="18">
        <v>10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X4" si="0">SUM(C3,E3,G3,I3,K3,M3,O3,Q3,S3,U3)</f>
        <v>742</v>
      </c>
      <c r="X3" s="18">
        <f t="shared" si="0"/>
        <v>29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</row>
    <row r="4" spans="1:3749" s="16" customFormat="1">
      <c r="A4" s="12" t="s">
        <v>30</v>
      </c>
      <c r="B4" s="12" t="s">
        <v>89</v>
      </c>
      <c r="C4" s="17">
        <v>245</v>
      </c>
      <c r="D4" s="18">
        <v>10</v>
      </c>
      <c r="E4" s="17">
        <v>244</v>
      </c>
      <c r="F4" s="18">
        <v>11</v>
      </c>
      <c r="G4" s="17">
        <v>244</v>
      </c>
      <c r="H4" s="18">
        <v>6</v>
      </c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733</v>
      </c>
      <c r="X4" s="18">
        <f t="shared" si="0"/>
        <v>27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</row>
    <row r="5" spans="1:3749" s="16" customFormat="1">
      <c r="B5" s="14"/>
      <c r="C5" s="17"/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ref="W5:W6" si="1">SUM(C5,E5,G5,I5,K5,M5,O5,Q5,S5,U5)</f>
        <v>0</v>
      </c>
      <c r="X5" s="18">
        <f t="shared" ref="X5:X6" si="2">SUM(D5,F5,H5,J5,L5,N5,P5,R5,T5,V5)</f>
        <v>0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</row>
    <row r="6" spans="1:3749" s="16" customFormat="1">
      <c r="A6" s="14"/>
      <c r="B6" s="15"/>
      <c r="C6" s="20"/>
      <c r="D6" s="21"/>
      <c r="E6" s="20"/>
      <c r="F6" s="21"/>
      <c r="G6" s="20"/>
      <c r="H6" s="21"/>
      <c r="I6" s="20"/>
      <c r="J6" s="21"/>
      <c r="K6" s="20"/>
      <c r="L6" s="21"/>
      <c r="M6" s="20"/>
      <c r="N6" s="21"/>
      <c r="O6" s="20"/>
      <c r="P6" s="21"/>
      <c r="Q6" s="20"/>
      <c r="R6" s="21"/>
      <c r="S6" s="20"/>
      <c r="T6" s="21"/>
      <c r="U6" s="20"/>
      <c r="V6" s="21"/>
      <c r="W6" s="17">
        <f t="shared" si="1"/>
        <v>0</v>
      </c>
      <c r="X6" s="18">
        <f t="shared" si="2"/>
        <v>0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</row>
    <row r="7" spans="1:3749" ht="14.25" customHeight="1">
      <c r="A7" s="22" t="s">
        <v>13</v>
      </c>
      <c r="B7" s="22"/>
      <c r="C7" s="23"/>
      <c r="D7" s="24"/>
      <c r="E7" s="23"/>
      <c r="F7" s="24"/>
      <c r="G7" s="23"/>
      <c r="H7" s="24"/>
      <c r="I7" s="23"/>
      <c r="J7" s="24"/>
      <c r="K7" s="23"/>
      <c r="L7" s="24"/>
      <c r="M7" s="23"/>
      <c r="N7" s="24"/>
      <c r="O7" s="23"/>
      <c r="P7" s="24"/>
      <c r="Q7" s="23"/>
      <c r="R7" s="24"/>
      <c r="S7" s="23"/>
      <c r="T7" s="24"/>
      <c r="U7" s="23"/>
      <c r="V7" s="24"/>
      <c r="W7" s="23"/>
      <c r="X7" s="24"/>
    </row>
    <row r="8" spans="1:3749" s="16" customFormat="1">
      <c r="A8" s="14" t="s">
        <v>60</v>
      </c>
      <c r="B8" s="14" t="s">
        <v>61</v>
      </c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0</v>
      </c>
      <c r="X8" s="18">
        <f>SUM(D8,F8,H8,J8,L8,N8,P8,R8,T8,V8)</f>
        <v>0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</row>
    <row r="9" spans="1:3749" s="16" customFormat="1">
      <c r="A9" s="16" t="s">
        <v>34</v>
      </c>
      <c r="B9" s="16" t="s">
        <v>93</v>
      </c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>SUM(C9,E9,G9,I9,K9,M9,O9,Q9,S9,U9)</f>
        <v>0</v>
      </c>
      <c r="X9" s="18">
        <f>SUM(D9,F9,H9,J9,L9,N9,P9,R9,T9,V9)</f>
        <v>0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</row>
    <row r="10" spans="1:3749" s="16" customFormat="1">
      <c r="A10" s="15"/>
      <c r="B10" s="15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ref="W10:X10" si="3">SUM(C10,E10,G10,I10,K10,M10,O10,Q10,S10,U10)</f>
        <v>0</v>
      </c>
      <c r="X10" s="18">
        <f t="shared" si="3"/>
        <v>0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</row>
    <row r="11" spans="1:3749" s="16" customFormat="1">
      <c r="A11" s="15"/>
      <c r="B11" s="15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>SUM(C11,E11,G11,I11,K11,M11,O11,Q11,S11,U11)</f>
        <v>0</v>
      </c>
      <c r="X11" s="18">
        <f>SUM(D11,F11,H11,J11,L11,N11,P11,R11,T11,V11)</f>
        <v>0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</row>
    <row r="12" spans="1:3749" s="16" customFormat="1">
      <c r="A12" s="15"/>
      <c r="B12" s="15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ref="W12:X12" si="4">SUM(C12,E12,G12,I12,K12,M12,O12,Q12,S12,U12)</f>
        <v>0</v>
      </c>
      <c r="X12" s="18">
        <f t="shared" si="4"/>
        <v>0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</row>
  </sheetData>
  <sortState ref="A3:ENE4">
    <sortCondition ref="A3:A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0000000000000007" right="0.70000000000000007" top="1.0456692913385826" bottom="1.0456692913385826" header="0.74999999999999989" footer="0.74999999999999989"/>
  <pageSetup paperSize="9" scale="155" fitToWidth="0" fitToHeight="0" pageOrder="overThenDown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ENE9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28515625" defaultRowHeight="15"/>
  <cols>
    <col min="1" max="2" width="20.7109375" style="19" customWidth="1"/>
    <col min="3" max="24" width="6.7109375" style="19" customWidth="1"/>
    <col min="25" max="25" width="8.7109375" style="19" customWidth="1"/>
    <col min="26" max="16384" width="9.28515625" style="19"/>
  </cols>
  <sheetData>
    <row r="1" spans="1:3749" s="5" customFormat="1" ht="19.899999999999999" customHeight="1">
      <c r="A1" s="26" t="s">
        <v>18</v>
      </c>
      <c r="B1" s="27"/>
      <c r="C1" s="26" t="s">
        <v>8</v>
      </c>
      <c r="D1" s="27"/>
      <c r="E1" s="26" t="s">
        <v>9</v>
      </c>
      <c r="F1" s="27"/>
      <c r="G1" s="26" t="s">
        <v>10</v>
      </c>
      <c r="H1" s="27"/>
      <c r="I1" s="26" t="s">
        <v>11</v>
      </c>
      <c r="J1" s="27"/>
      <c r="K1" s="26" t="s">
        <v>3</v>
      </c>
      <c r="L1" s="27"/>
      <c r="M1" s="26" t="s">
        <v>7</v>
      </c>
      <c r="N1" s="27"/>
      <c r="O1" s="26" t="s">
        <v>4</v>
      </c>
      <c r="P1" s="27"/>
      <c r="Q1" s="26" t="s">
        <v>5</v>
      </c>
      <c r="R1" s="27"/>
      <c r="S1" s="26" t="s">
        <v>6</v>
      </c>
      <c r="T1" s="27"/>
      <c r="U1" s="26" t="s">
        <v>12</v>
      </c>
      <c r="V1" s="27"/>
      <c r="W1" s="26"/>
      <c r="X1" s="27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</row>
    <row r="2" spans="1:3749" s="5" customFormat="1" ht="19.899999999999999" customHeight="1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</row>
    <row r="3" spans="1:3749" s="16" customFormat="1">
      <c r="A3" s="12" t="s">
        <v>27</v>
      </c>
      <c r="B3" s="12" t="s">
        <v>28</v>
      </c>
      <c r="C3" s="17">
        <v>248</v>
      </c>
      <c r="D3" s="18">
        <v>13</v>
      </c>
      <c r="E3" s="17">
        <v>248</v>
      </c>
      <c r="F3" s="18">
        <v>9</v>
      </c>
      <c r="G3" s="17">
        <v>248</v>
      </c>
      <c r="H3" s="18">
        <v>8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5" si="0">SUM(C3,E3,G3,I3,K3,M3,O3,Q3,S3,U3)</f>
        <v>744</v>
      </c>
      <c r="X3" s="18">
        <f t="shared" ref="X3:X5" si="1">SUM(D3,F3,H3,J3,L3,N3,P3,R3,T3,V3)</f>
        <v>30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</row>
    <row r="4" spans="1:3749" s="16" customFormat="1">
      <c r="A4" s="12"/>
      <c r="C4" s="17"/>
      <c r="D4" s="18"/>
      <c r="E4" s="17"/>
      <c r="F4" s="18"/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0</v>
      </c>
      <c r="X4" s="18">
        <f t="shared" si="1"/>
        <v>0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</row>
    <row r="5" spans="1:3749" s="16" customFormat="1">
      <c r="A5" s="15"/>
      <c r="C5" s="17"/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0</v>
      </c>
      <c r="X5" s="18">
        <f t="shared" si="1"/>
        <v>0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</row>
    <row r="6" spans="1:3749" ht="14.25" customHeight="1">
      <c r="A6" s="22" t="s">
        <v>13</v>
      </c>
      <c r="B6" s="22"/>
      <c r="C6" s="23"/>
      <c r="D6" s="24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/>
      <c r="X6" s="24"/>
    </row>
    <row r="7" spans="1:3749" s="16" customFormat="1">
      <c r="A7" s="15"/>
      <c r="B7" s="15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ref="W7" si="2">SUM(C7,E7,G7,I7,K7,M7,O7,Q7,S7,U7)</f>
        <v>0</v>
      </c>
      <c r="X7" s="18">
        <f t="shared" ref="X7" si="3">SUM(D7,F7,H7,J7,L7,N7,P7,R7,T7,V7)</f>
        <v>0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</row>
    <row r="8" spans="1:3749" s="16" customFormat="1">
      <c r="A8" s="15"/>
      <c r="B8" s="15"/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0</v>
      </c>
      <c r="X8" s="18">
        <f>SUM(D8,F8,H8,J8,L8,N8,P8,R8,T8,V8)</f>
        <v>0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</row>
    <row r="9" spans="1:3749" s="16" customFormat="1">
      <c r="A9" s="15"/>
      <c r="B9" s="15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ref="W9" si="4">SUM(C9,E9,G9,I9,K9,M9,O9,Q9,S9,U9)</f>
        <v>0</v>
      </c>
      <c r="X9" s="18">
        <f t="shared" ref="X9" si="5">SUM(D9,F9,H9,J9,L9,N9,P9,R9,T9,V9)</f>
        <v>0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</row>
  </sheetData>
  <sortState ref="A3:ENE5">
    <sortCondition descending="1" ref="W3:W5"/>
    <sortCondition descending="1" ref="X3:X5"/>
  </sortState>
  <mergeCells count="12">
    <mergeCell ref="U1:V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0000000000000007" right="0.70000000000000007" top="1.0456692913385826" bottom="1.0456692913385826" header="0.74999999999999989" footer="0.74999999999999989"/>
  <pageSetup paperSize="9" scale="155" fitToWidth="0" fitToHeight="0" pageOrder="overThenDown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X24"/>
  <sheetViews>
    <sheetView workbookViewId="0">
      <pane xSplit="1" topLeftCell="B1" activePane="topRight" state="frozen"/>
      <selection pane="topRight" activeCell="A14" sqref="A14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28" t="s">
        <v>19</v>
      </c>
      <c r="B1" s="29"/>
      <c r="C1" s="28" t="s">
        <v>8</v>
      </c>
      <c r="D1" s="29"/>
      <c r="E1" s="28" t="s">
        <v>9</v>
      </c>
      <c r="F1" s="29"/>
      <c r="G1" s="28" t="s">
        <v>10</v>
      </c>
      <c r="H1" s="29"/>
      <c r="I1" s="28" t="s">
        <v>11</v>
      </c>
      <c r="J1" s="29"/>
      <c r="K1" s="28" t="s">
        <v>3</v>
      </c>
      <c r="L1" s="29"/>
      <c r="M1" s="28" t="s">
        <v>7</v>
      </c>
      <c r="N1" s="29"/>
      <c r="O1" s="28" t="s">
        <v>4</v>
      </c>
      <c r="P1" s="29"/>
      <c r="Q1" s="28" t="s">
        <v>5</v>
      </c>
      <c r="R1" s="29"/>
      <c r="S1" s="28" t="s">
        <v>6</v>
      </c>
      <c r="T1" s="29"/>
      <c r="U1" s="28" t="s">
        <v>12</v>
      </c>
      <c r="V1" s="29"/>
      <c r="W1" s="28"/>
      <c r="X1" s="29"/>
    </row>
    <row r="2" spans="1:24" s="4" customFormat="1" ht="19.899999999999999" customHeight="1">
      <c r="A2" s="6" t="s">
        <v>0</v>
      </c>
      <c r="B2" s="6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>
      <c r="A3" s="12" t="s">
        <v>36</v>
      </c>
      <c r="B3" s="12" t="s">
        <v>88</v>
      </c>
      <c r="C3" s="17">
        <v>238</v>
      </c>
      <c r="D3" s="18">
        <v>7</v>
      </c>
      <c r="E3" s="17">
        <v>245</v>
      </c>
      <c r="F3" s="18">
        <v>9</v>
      </c>
      <c r="G3" s="17">
        <v>248</v>
      </c>
      <c r="H3" s="18">
        <v>12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13" si="0">SUM(C3,E3,G3,I3,K3,M3,O3,Q3,S3,U3)</f>
        <v>731</v>
      </c>
      <c r="X3" s="18">
        <f t="shared" ref="X3:X13" si="1">SUM(D3,F3,H3,J3,L3,N3,P3,R3,T3,V3)</f>
        <v>28</v>
      </c>
    </row>
    <row r="4" spans="1:24">
      <c r="A4" s="14" t="s">
        <v>38</v>
      </c>
      <c r="B4" s="11" t="s">
        <v>92</v>
      </c>
      <c r="C4" s="17">
        <v>250</v>
      </c>
      <c r="D4" s="18">
        <v>14</v>
      </c>
      <c r="E4" s="17">
        <v>250</v>
      </c>
      <c r="F4" s="18">
        <v>17</v>
      </c>
      <c r="G4" s="17"/>
      <c r="H4" s="18"/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500</v>
      </c>
      <c r="X4" s="18">
        <f>SUM(D4,F4,H4,J4,L4,N4,P4,R4,T4,V4)</f>
        <v>31</v>
      </c>
    </row>
    <row r="5" spans="1:24">
      <c r="A5" s="16" t="s">
        <v>27</v>
      </c>
      <c r="B5" s="12" t="s">
        <v>28</v>
      </c>
      <c r="C5" s="17">
        <v>250</v>
      </c>
      <c r="D5" s="18">
        <v>11</v>
      </c>
      <c r="E5" s="17">
        <v>250</v>
      </c>
      <c r="F5" s="18">
        <v>14</v>
      </c>
      <c r="G5" s="17">
        <v>250</v>
      </c>
      <c r="H5" s="18">
        <v>14</v>
      </c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750</v>
      </c>
      <c r="X5" s="18">
        <f t="shared" si="1"/>
        <v>39</v>
      </c>
    </row>
    <row r="6" spans="1:24">
      <c r="A6" s="16" t="s">
        <v>41</v>
      </c>
      <c r="B6" s="13" t="s">
        <v>92</v>
      </c>
      <c r="C6" s="17">
        <v>242</v>
      </c>
      <c r="D6" s="18">
        <v>6</v>
      </c>
      <c r="E6" s="17">
        <v>246</v>
      </c>
      <c r="F6" s="18">
        <v>9</v>
      </c>
      <c r="G6" s="17">
        <v>242</v>
      </c>
      <c r="H6" s="18">
        <v>9</v>
      </c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730</v>
      </c>
      <c r="X6" s="18">
        <f t="shared" si="1"/>
        <v>24</v>
      </c>
    </row>
    <row r="7" spans="1:24">
      <c r="A7" s="15" t="s">
        <v>42</v>
      </c>
      <c r="B7" s="11" t="s">
        <v>92</v>
      </c>
      <c r="C7" s="17">
        <v>250</v>
      </c>
      <c r="D7" s="18">
        <v>23</v>
      </c>
      <c r="E7" s="17">
        <v>250</v>
      </c>
      <c r="F7" s="18">
        <v>21</v>
      </c>
      <c r="G7" s="17">
        <v>250</v>
      </c>
      <c r="H7" s="18">
        <v>18</v>
      </c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750</v>
      </c>
      <c r="X7" s="18">
        <f t="shared" si="1"/>
        <v>62</v>
      </c>
    </row>
    <row r="8" spans="1:24">
      <c r="A8" s="12" t="s">
        <v>44</v>
      </c>
      <c r="B8" s="12" t="s">
        <v>92</v>
      </c>
      <c r="C8" s="17">
        <v>250</v>
      </c>
      <c r="D8" s="18">
        <v>19</v>
      </c>
      <c r="E8" s="17">
        <v>250</v>
      </c>
      <c r="F8" s="18">
        <v>20</v>
      </c>
      <c r="G8" s="17">
        <v>250</v>
      </c>
      <c r="H8" s="18">
        <v>23</v>
      </c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750</v>
      </c>
      <c r="X8" s="18">
        <f t="shared" si="1"/>
        <v>62</v>
      </c>
    </row>
    <row r="9" spans="1:24">
      <c r="A9" s="14" t="s">
        <v>106</v>
      </c>
      <c r="B9" s="13" t="s">
        <v>92</v>
      </c>
      <c r="C9" s="17">
        <v>247</v>
      </c>
      <c r="D9" s="18">
        <v>10</v>
      </c>
      <c r="E9" s="17">
        <v>247</v>
      </c>
      <c r="F9" s="18">
        <v>11</v>
      </c>
      <c r="G9" s="17">
        <v>248</v>
      </c>
      <c r="H9" s="18">
        <v>11</v>
      </c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742</v>
      </c>
      <c r="X9" s="18">
        <f t="shared" si="1"/>
        <v>32</v>
      </c>
    </row>
    <row r="10" spans="1:24">
      <c r="A10" s="15" t="s">
        <v>73</v>
      </c>
      <c r="B10" s="12" t="s">
        <v>86</v>
      </c>
      <c r="C10" s="17">
        <v>250</v>
      </c>
      <c r="D10" s="18">
        <v>21</v>
      </c>
      <c r="E10" s="17">
        <v>250</v>
      </c>
      <c r="F10" s="18">
        <v>17</v>
      </c>
      <c r="G10" s="17">
        <v>247</v>
      </c>
      <c r="H10" s="18">
        <v>14</v>
      </c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747</v>
      </c>
      <c r="X10" s="18">
        <f t="shared" si="1"/>
        <v>52</v>
      </c>
    </row>
    <row r="11" spans="1:24">
      <c r="A11" s="14" t="s">
        <v>47</v>
      </c>
      <c r="B11" s="13" t="s">
        <v>95</v>
      </c>
      <c r="C11" s="17">
        <v>250</v>
      </c>
      <c r="D11" s="18">
        <v>17</v>
      </c>
      <c r="E11" s="17">
        <v>250</v>
      </c>
      <c r="F11" s="18">
        <v>14</v>
      </c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500</v>
      </c>
      <c r="X11" s="18">
        <f t="shared" si="1"/>
        <v>31</v>
      </c>
    </row>
    <row r="12" spans="1:24">
      <c r="A12" s="13" t="s">
        <v>39</v>
      </c>
      <c r="B12" s="12" t="s">
        <v>92</v>
      </c>
      <c r="C12" s="17">
        <v>250</v>
      </c>
      <c r="D12" s="18">
        <v>12</v>
      </c>
      <c r="E12" s="17">
        <v>250</v>
      </c>
      <c r="F12" s="18">
        <v>15</v>
      </c>
      <c r="G12" s="17">
        <v>250</v>
      </c>
      <c r="H12" s="18">
        <v>17</v>
      </c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750</v>
      </c>
      <c r="X12" s="18">
        <f t="shared" si="1"/>
        <v>44</v>
      </c>
    </row>
    <row r="13" spans="1:24">
      <c r="A13" s="11" t="s">
        <v>43</v>
      </c>
      <c r="B13" s="11" t="s">
        <v>92</v>
      </c>
      <c r="C13" s="17">
        <v>250</v>
      </c>
      <c r="D13" s="18">
        <v>18</v>
      </c>
      <c r="E13" s="17">
        <v>250</v>
      </c>
      <c r="F13" s="18">
        <v>15</v>
      </c>
      <c r="G13" s="17">
        <v>250</v>
      </c>
      <c r="H13" s="18">
        <v>18</v>
      </c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750</v>
      </c>
      <c r="X13" s="18">
        <f t="shared" si="1"/>
        <v>51</v>
      </c>
    </row>
    <row r="14" spans="1:24">
      <c r="A14" s="15"/>
      <c r="B14" s="12"/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ref="W14:W15" si="2">SUM(C14,E14,G14,I14,K14,M14,O14,Q14,S14,U14)</f>
        <v>0</v>
      </c>
      <c r="X14" s="18">
        <f t="shared" ref="X14:X15" si="3">SUM(D14,F14,H14,J14,L14,N14,P14,R14,T14,V14)</f>
        <v>0</v>
      </c>
    </row>
    <row r="15" spans="1:24">
      <c r="A15" s="14"/>
      <c r="B15" s="14"/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2"/>
        <v>0</v>
      </c>
      <c r="X15" s="18">
        <f t="shared" si="3"/>
        <v>0</v>
      </c>
    </row>
    <row r="16" spans="1:24" ht="14.25" customHeight="1">
      <c r="A16" s="25" t="s">
        <v>13</v>
      </c>
      <c r="B16" s="25"/>
      <c r="C16" s="23"/>
      <c r="D16" s="24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</row>
    <row r="17" spans="1:24">
      <c r="A17" s="14" t="s">
        <v>40</v>
      </c>
      <c r="B17" s="11" t="s">
        <v>92</v>
      </c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ref="W17:X21" si="4">SUM(C17,E17,G17,I17,K17,M17,O17,Q17,S17,U17)</f>
        <v>0</v>
      </c>
      <c r="X17" s="18">
        <f t="shared" si="4"/>
        <v>0</v>
      </c>
    </row>
    <row r="18" spans="1:24">
      <c r="A18" s="14" t="s">
        <v>60</v>
      </c>
      <c r="B18" s="13" t="s">
        <v>61</v>
      </c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si="4"/>
        <v>0</v>
      </c>
      <c r="X18" s="18">
        <f t="shared" si="4"/>
        <v>0</v>
      </c>
    </row>
    <row r="19" spans="1:24">
      <c r="A19" s="14" t="s">
        <v>37</v>
      </c>
      <c r="B19" s="12" t="s">
        <v>80</v>
      </c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si="4"/>
        <v>0</v>
      </c>
      <c r="X19" s="18">
        <f t="shared" si="4"/>
        <v>0</v>
      </c>
    </row>
    <row r="20" spans="1:24">
      <c r="A20" s="16" t="s">
        <v>45</v>
      </c>
      <c r="B20" s="16" t="s">
        <v>92</v>
      </c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4"/>
        <v>0</v>
      </c>
      <c r="X20" s="18">
        <f t="shared" si="4"/>
        <v>0</v>
      </c>
    </row>
    <row r="21" spans="1:24">
      <c r="A21" s="12" t="s">
        <v>46</v>
      </c>
      <c r="B21" s="12" t="s">
        <v>94</v>
      </c>
      <c r="C21" s="17">
        <v>249</v>
      </c>
      <c r="D21" s="18">
        <v>2</v>
      </c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si="4"/>
        <v>249</v>
      </c>
      <c r="X21" s="18">
        <f t="shared" si="4"/>
        <v>2</v>
      </c>
    </row>
    <row r="22" spans="1:24">
      <c r="A22" s="11"/>
      <c r="B22" s="11"/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ref="W22:X23" si="5">SUM(C22,E22,G22,I22,K22,M22,O22,Q22,S22,U22)</f>
        <v>0</v>
      </c>
      <c r="X22" s="18">
        <f t="shared" si="5"/>
        <v>0</v>
      </c>
    </row>
    <row r="23" spans="1:24">
      <c r="A23" s="11"/>
      <c r="B23" s="11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si="5"/>
        <v>0</v>
      </c>
      <c r="X23" s="18">
        <f t="shared" si="5"/>
        <v>0</v>
      </c>
    </row>
    <row r="24" spans="1:24">
      <c r="A24" s="11"/>
      <c r="B24" s="11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>SUM(C24,E24,G24,I24,K24,M24,O24,Q24,S24,U24)</f>
        <v>0</v>
      </c>
      <c r="X24" s="18">
        <f>SUM(D24,F24,H24,J24,L24,N24,P24,R24,T24,V24)</f>
        <v>0</v>
      </c>
    </row>
  </sheetData>
  <sortState ref="A3:AB13">
    <sortCondition ref="A3:A13"/>
  </sortState>
  <mergeCells count="12">
    <mergeCell ref="U1:V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X15"/>
  <sheetViews>
    <sheetView workbookViewId="0">
      <pane xSplit="1" topLeftCell="B1" activePane="topRight" state="frozen"/>
      <selection pane="topRight" activeCell="A10" sqref="A10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28" t="s">
        <v>20</v>
      </c>
      <c r="B1" s="29"/>
      <c r="C1" s="28" t="s">
        <v>8</v>
      </c>
      <c r="D1" s="29"/>
      <c r="E1" s="28" t="s">
        <v>9</v>
      </c>
      <c r="F1" s="29"/>
      <c r="G1" s="28" t="s">
        <v>10</v>
      </c>
      <c r="H1" s="29"/>
      <c r="I1" s="28" t="s">
        <v>11</v>
      </c>
      <c r="J1" s="29"/>
      <c r="K1" s="28" t="s">
        <v>3</v>
      </c>
      <c r="L1" s="29"/>
      <c r="M1" s="28" t="s">
        <v>7</v>
      </c>
      <c r="N1" s="29"/>
      <c r="O1" s="28" t="s">
        <v>4</v>
      </c>
      <c r="P1" s="29"/>
      <c r="Q1" s="28" t="s">
        <v>5</v>
      </c>
      <c r="R1" s="29"/>
      <c r="S1" s="28" t="s">
        <v>6</v>
      </c>
      <c r="T1" s="29"/>
      <c r="U1" s="28" t="s">
        <v>12</v>
      </c>
      <c r="V1" s="29"/>
      <c r="W1" s="28"/>
      <c r="X1" s="29"/>
    </row>
    <row r="2" spans="1:24" s="4" customFormat="1" ht="19.899999999999999" customHeight="1">
      <c r="A2" s="6" t="s">
        <v>0</v>
      </c>
      <c r="B2" s="6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>
      <c r="A3" s="12" t="s">
        <v>27</v>
      </c>
      <c r="B3" s="12" t="s">
        <v>28</v>
      </c>
      <c r="C3" s="17">
        <v>250</v>
      </c>
      <c r="D3" s="18">
        <v>22</v>
      </c>
      <c r="E3" s="17">
        <v>250</v>
      </c>
      <c r="F3" s="18">
        <v>19</v>
      </c>
      <c r="G3" s="17">
        <v>250</v>
      </c>
      <c r="H3" s="18">
        <v>18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X9" si="0">SUM(C3,E3,G3,I3,K3,M3,O3,Q3,S3,U3)</f>
        <v>750</v>
      </c>
      <c r="X3" s="18">
        <f t="shared" si="0"/>
        <v>59</v>
      </c>
    </row>
    <row r="4" spans="1:24">
      <c r="A4" s="13" t="s">
        <v>42</v>
      </c>
      <c r="B4" s="12" t="s">
        <v>92</v>
      </c>
      <c r="C4" s="17">
        <v>250</v>
      </c>
      <c r="D4" s="18">
        <v>24</v>
      </c>
      <c r="E4" s="17">
        <v>250</v>
      </c>
      <c r="F4" s="18">
        <v>24</v>
      </c>
      <c r="G4" s="17">
        <v>250</v>
      </c>
      <c r="H4" s="18">
        <v>22</v>
      </c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750</v>
      </c>
      <c r="X4" s="18">
        <f t="shared" si="0"/>
        <v>70</v>
      </c>
    </row>
    <row r="5" spans="1:24">
      <c r="A5" s="12" t="s">
        <v>44</v>
      </c>
      <c r="B5" s="12" t="s">
        <v>92</v>
      </c>
      <c r="C5" s="17">
        <v>250</v>
      </c>
      <c r="D5" s="18">
        <v>16</v>
      </c>
      <c r="E5" s="17">
        <v>250</v>
      </c>
      <c r="F5" s="18">
        <v>22</v>
      </c>
      <c r="G5" s="17">
        <v>250</v>
      </c>
      <c r="H5" s="18">
        <v>24</v>
      </c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750</v>
      </c>
      <c r="X5" s="18">
        <f t="shared" si="0"/>
        <v>62</v>
      </c>
    </row>
    <row r="6" spans="1:24">
      <c r="A6" s="12" t="s">
        <v>45</v>
      </c>
      <c r="B6" s="12" t="s">
        <v>92</v>
      </c>
      <c r="C6" s="17">
        <v>250</v>
      </c>
      <c r="D6" s="18">
        <v>16</v>
      </c>
      <c r="E6" s="17">
        <v>250</v>
      </c>
      <c r="F6" s="18">
        <v>15</v>
      </c>
      <c r="G6" s="17">
        <v>250</v>
      </c>
      <c r="H6" s="18">
        <v>18</v>
      </c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750</v>
      </c>
      <c r="X6" s="18">
        <f t="shared" si="0"/>
        <v>49</v>
      </c>
    </row>
    <row r="7" spans="1:24">
      <c r="A7" s="14" t="s">
        <v>47</v>
      </c>
      <c r="B7" s="13" t="s">
        <v>95</v>
      </c>
      <c r="C7" s="17">
        <v>250</v>
      </c>
      <c r="D7" s="18">
        <v>16</v>
      </c>
      <c r="E7" s="17">
        <v>249</v>
      </c>
      <c r="F7" s="18">
        <v>22</v>
      </c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499</v>
      </c>
      <c r="X7" s="18">
        <f t="shared" si="0"/>
        <v>38</v>
      </c>
    </row>
    <row r="8" spans="1:24">
      <c r="A8" s="12" t="s">
        <v>91</v>
      </c>
      <c r="B8" s="11" t="s">
        <v>105</v>
      </c>
      <c r="C8" s="17">
        <v>250</v>
      </c>
      <c r="D8" s="18">
        <v>18</v>
      </c>
      <c r="E8" s="17">
        <v>249</v>
      </c>
      <c r="F8" s="18">
        <v>12</v>
      </c>
      <c r="G8" s="17">
        <v>250</v>
      </c>
      <c r="H8" s="18">
        <v>14</v>
      </c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749</v>
      </c>
      <c r="X8" s="18">
        <f t="shared" si="0"/>
        <v>44</v>
      </c>
    </row>
    <row r="9" spans="1:24">
      <c r="A9" s="12" t="s">
        <v>53</v>
      </c>
      <c r="B9" s="12" t="s">
        <v>76</v>
      </c>
      <c r="C9" s="17">
        <v>225</v>
      </c>
      <c r="D9" s="18">
        <v>2</v>
      </c>
      <c r="E9" s="17">
        <v>233</v>
      </c>
      <c r="F9" s="18">
        <v>7</v>
      </c>
      <c r="G9" s="17">
        <v>228</v>
      </c>
      <c r="H9" s="18">
        <v>7</v>
      </c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686</v>
      </c>
      <c r="X9" s="18">
        <f t="shared" si="0"/>
        <v>16</v>
      </c>
    </row>
    <row r="10" spans="1:24">
      <c r="A10" s="16"/>
      <c r="B10" s="12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ref="W10:W11" si="1">SUM(C10,E10,G10,I10,K10,M10,O10,Q10,S10,U10)</f>
        <v>0</v>
      </c>
      <c r="X10" s="18">
        <f t="shared" ref="X10:X11" si="2">SUM(D10,F10,H10,J10,L10,N10,P10,R10,T10,V10)</f>
        <v>0</v>
      </c>
    </row>
    <row r="11" spans="1:24">
      <c r="A11" s="14"/>
      <c r="B11" s="13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1"/>
        <v>0</v>
      </c>
      <c r="X11" s="18">
        <f t="shared" si="2"/>
        <v>0</v>
      </c>
    </row>
    <row r="12" spans="1:24" ht="14.25" customHeight="1">
      <c r="A12" s="25" t="s">
        <v>13</v>
      </c>
      <c r="B12" s="25"/>
      <c r="C12" s="23"/>
      <c r="D12" s="24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/>
      <c r="T12" s="24"/>
      <c r="U12" s="23"/>
      <c r="V12" s="24"/>
      <c r="W12" s="23"/>
      <c r="X12" s="24"/>
    </row>
    <row r="13" spans="1:24">
      <c r="A13" s="11"/>
      <c r="B13" s="11"/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ref="W13:X14" si="3">SUM(C13,E13,G13,I13,K13,M13,O13,Q13,S13,U13)</f>
        <v>0</v>
      </c>
      <c r="X13" s="18">
        <f t="shared" si="3"/>
        <v>0</v>
      </c>
    </row>
    <row r="14" spans="1:24">
      <c r="A14" s="11"/>
      <c r="B14" s="11"/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3"/>
        <v>0</v>
      </c>
      <c r="X14" s="18">
        <f t="shared" si="3"/>
        <v>0</v>
      </c>
    </row>
    <row r="15" spans="1:24">
      <c r="A15" s="11"/>
      <c r="B15" s="11"/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>SUM(C15,E15,G15,I15,K15,M15,O15,Q15,S15,U15)</f>
        <v>0</v>
      </c>
      <c r="X15" s="18">
        <f>SUM(D15,F15,H15,J15,L15,N15,P15,R15,T15,V15)</f>
        <v>0</v>
      </c>
    </row>
  </sheetData>
  <sortState ref="A3:AB9">
    <sortCondition ref="A3:A9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X12"/>
  <sheetViews>
    <sheetView workbookViewId="0">
      <pane xSplit="1" topLeftCell="B1" activePane="topRight" state="frozen"/>
      <selection pane="topRight" activeCell="A5" sqref="A5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30" t="s">
        <v>21</v>
      </c>
      <c r="B1" s="27"/>
      <c r="C1" s="30" t="s">
        <v>8</v>
      </c>
      <c r="D1" s="27"/>
      <c r="E1" s="30" t="s">
        <v>9</v>
      </c>
      <c r="F1" s="27"/>
      <c r="G1" s="30" t="s">
        <v>10</v>
      </c>
      <c r="H1" s="27"/>
      <c r="I1" s="30" t="s">
        <v>11</v>
      </c>
      <c r="J1" s="27"/>
      <c r="K1" s="30" t="s">
        <v>3</v>
      </c>
      <c r="L1" s="27"/>
      <c r="M1" s="30" t="s">
        <v>7</v>
      </c>
      <c r="N1" s="27"/>
      <c r="O1" s="30" t="s">
        <v>4</v>
      </c>
      <c r="P1" s="27"/>
      <c r="Q1" s="30" t="s">
        <v>5</v>
      </c>
      <c r="R1" s="27"/>
      <c r="S1" s="30" t="s">
        <v>6</v>
      </c>
      <c r="T1" s="27"/>
      <c r="U1" s="30" t="s">
        <v>12</v>
      </c>
      <c r="V1" s="27"/>
      <c r="W1" s="30"/>
      <c r="X1" s="27"/>
    </row>
    <row r="2" spans="1:24" s="4" customFormat="1" ht="19.899999999999999" customHeight="1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>
      <c r="A3" s="13" t="s">
        <v>55</v>
      </c>
      <c r="B3" s="11" t="s">
        <v>93</v>
      </c>
      <c r="C3" s="17">
        <v>194</v>
      </c>
      <c r="D3" s="18">
        <v>2</v>
      </c>
      <c r="E3" s="17">
        <v>215</v>
      </c>
      <c r="F3" s="18">
        <v>0</v>
      </c>
      <c r="G3" s="17">
        <v>220</v>
      </c>
      <c r="H3" s="18">
        <v>2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X4" si="0">SUM(C3,E3,G3,I3,K3,M3,O3,Q3,S3,U3)</f>
        <v>629</v>
      </c>
      <c r="X3" s="18">
        <f t="shared" si="0"/>
        <v>4</v>
      </c>
    </row>
    <row r="4" spans="1:24">
      <c r="A4" s="16" t="s">
        <v>27</v>
      </c>
      <c r="B4" s="12" t="s">
        <v>28</v>
      </c>
      <c r="C4" s="17">
        <v>238</v>
      </c>
      <c r="D4" s="18">
        <v>5</v>
      </c>
      <c r="E4" s="17">
        <v>240</v>
      </c>
      <c r="F4" s="18">
        <v>5</v>
      </c>
      <c r="G4" s="17">
        <v>241</v>
      </c>
      <c r="H4" s="18">
        <v>6</v>
      </c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719</v>
      </c>
      <c r="X4" s="18">
        <f t="shared" si="0"/>
        <v>16</v>
      </c>
    </row>
    <row r="5" spans="1:24">
      <c r="A5" s="15"/>
      <c r="B5" s="16"/>
      <c r="C5" s="17"/>
      <c r="D5" s="18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ref="W5:W6" si="1">SUM(C5,E5,G5,I5,K5,M5,O5,Q5,S5,U5)</f>
        <v>0</v>
      </c>
      <c r="X5" s="18">
        <f t="shared" ref="X5:X6" si="2">SUM(D5,F5,H5,J5,L5,N5,P5,R5,T5,V5)</f>
        <v>0</v>
      </c>
    </row>
    <row r="6" spans="1:24">
      <c r="A6" s="16"/>
      <c r="B6" s="14"/>
      <c r="C6" s="17"/>
      <c r="D6" s="18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1"/>
        <v>0</v>
      </c>
      <c r="X6" s="18">
        <f t="shared" si="2"/>
        <v>0</v>
      </c>
    </row>
    <row r="7" spans="1:24" ht="14.25" customHeight="1">
      <c r="A7" s="25" t="s">
        <v>13</v>
      </c>
      <c r="B7" s="25"/>
      <c r="C7" s="23"/>
      <c r="D7" s="24"/>
      <c r="E7" s="23"/>
      <c r="F7" s="24"/>
      <c r="G7" s="23"/>
      <c r="H7" s="24"/>
      <c r="I7" s="23"/>
      <c r="J7" s="24"/>
      <c r="K7" s="23"/>
      <c r="L7" s="24"/>
      <c r="M7" s="23"/>
      <c r="N7" s="24"/>
      <c r="O7" s="23"/>
      <c r="P7" s="24"/>
      <c r="Q7" s="23"/>
      <c r="R7" s="24"/>
      <c r="S7" s="23"/>
      <c r="T7" s="24"/>
      <c r="U7" s="23"/>
      <c r="V7" s="24"/>
      <c r="W7" s="23"/>
      <c r="X7" s="24"/>
    </row>
    <row r="8" spans="1:24">
      <c r="A8" s="14" t="s">
        <v>54</v>
      </c>
      <c r="B8" s="14" t="s">
        <v>96</v>
      </c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0</v>
      </c>
      <c r="X8" s="18">
        <f>SUM(D8,F8,H8,J8,L8,N8,P8,R8,T8,V8)</f>
        <v>0</v>
      </c>
    </row>
    <row r="9" spans="1:24">
      <c r="A9" s="16" t="s">
        <v>34</v>
      </c>
      <c r="B9" s="16" t="s">
        <v>93</v>
      </c>
      <c r="C9" s="17">
        <v>223</v>
      </c>
      <c r="D9" s="18">
        <v>2</v>
      </c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>SUM(C9,E9,G9,I9,K9,M9,O9,Q9,S9,U9)</f>
        <v>223</v>
      </c>
      <c r="X9" s="18">
        <f>SUM(D9,F9,H9,J9,L9,N9,P9,R9,T9,V9)</f>
        <v>2</v>
      </c>
    </row>
    <row r="10" spans="1:24">
      <c r="A10" s="11"/>
      <c r="B10" s="11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ref="W10:X11" si="3">SUM(C10,E10,G10,I10,K10,M10,O10,Q10,S10,U10)</f>
        <v>0</v>
      </c>
      <c r="X10" s="18">
        <f t="shared" si="3"/>
        <v>0</v>
      </c>
    </row>
    <row r="11" spans="1:24">
      <c r="A11" s="11"/>
      <c r="B11" s="11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3"/>
        <v>0</v>
      </c>
      <c r="X11" s="18">
        <f t="shared" si="3"/>
        <v>0</v>
      </c>
    </row>
    <row r="12" spans="1:24">
      <c r="A12" s="11"/>
      <c r="B12" s="11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>SUM(C12,E12,G12,I12,K12,M12,O12,Q12,S12,U12)</f>
        <v>0</v>
      </c>
      <c r="X12" s="18">
        <f>SUM(D12,F12,H12,J12,L12,N12,P12,R12,T12,V12)</f>
        <v>0</v>
      </c>
    </row>
  </sheetData>
  <sortState ref="A3:AB4">
    <sortCondition ref="A3:A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X11"/>
  <sheetViews>
    <sheetView workbookViewId="0">
      <pane xSplit="1" topLeftCell="B1" activePane="topRight" state="frozen"/>
      <selection pane="topRight" activeCell="A6" sqref="A6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30" t="s">
        <v>22</v>
      </c>
      <c r="B1" s="27"/>
      <c r="C1" s="30" t="s">
        <v>8</v>
      </c>
      <c r="D1" s="27"/>
      <c r="E1" s="30" t="s">
        <v>9</v>
      </c>
      <c r="F1" s="27"/>
      <c r="G1" s="30" t="s">
        <v>10</v>
      </c>
      <c r="H1" s="27"/>
      <c r="I1" s="30" t="s">
        <v>11</v>
      </c>
      <c r="J1" s="27"/>
      <c r="K1" s="30" t="s">
        <v>3</v>
      </c>
      <c r="L1" s="27"/>
      <c r="M1" s="30" t="s">
        <v>7</v>
      </c>
      <c r="N1" s="27"/>
      <c r="O1" s="30" t="s">
        <v>4</v>
      </c>
      <c r="P1" s="27"/>
      <c r="Q1" s="30" t="s">
        <v>5</v>
      </c>
      <c r="R1" s="27"/>
      <c r="S1" s="30" t="s">
        <v>6</v>
      </c>
      <c r="T1" s="27"/>
      <c r="U1" s="30" t="s">
        <v>12</v>
      </c>
      <c r="V1" s="27"/>
      <c r="W1" s="30"/>
      <c r="X1" s="27"/>
    </row>
    <row r="2" spans="1:24" s="4" customFormat="1" ht="19.899999999999999" customHeight="1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>
      <c r="A3" s="12" t="s">
        <v>27</v>
      </c>
      <c r="B3" s="12" t="s">
        <v>28</v>
      </c>
      <c r="C3" s="17">
        <v>245</v>
      </c>
      <c r="D3" s="18">
        <v>10</v>
      </c>
      <c r="E3" s="17">
        <v>243</v>
      </c>
      <c r="F3" s="18">
        <v>9</v>
      </c>
      <c r="G3" s="17">
        <v>248</v>
      </c>
      <c r="H3" s="18">
        <v>10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X5" si="0">SUM(C3,E3,G3,I3,K3,M3,O3,Q3,S3,U3)</f>
        <v>736</v>
      </c>
      <c r="X3" s="18">
        <f t="shared" si="0"/>
        <v>29</v>
      </c>
    </row>
    <row r="4" spans="1:24">
      <c r="A4" s="16" t="s">
        <v>62</v>
      </c>
      <c r="B4" s="11" t="s">
        <v>61</v>
      </c>
      <c r="C4" s="17">
        <v>240</v>
      </c>
      <c r="D4" s="18">
        <v>8</v>
      </c>
      <c r="E4" s="17">
        <v>249</v>
      </c>
      <c r="F4" s="18">
        <v>12</v>
      </c>
      <c r="G4" s="17">
        <v>249</v>
      </c>
      <c r="H4" s="18">
        <v>18</v>
      </c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738</v>
      </c>
      <c r="X4" s="18">
        <f t="shared" si="0"/>
        <v>38</v>
      </c>
    </row>
    <row r="5" spans="1:24">
      <c r="A5" s="15" t="s">
        <v>63</v>
      </c>
      <c r="B5" s="12" t="s">
        <v>61</v>
      </c>
      <c r="C5" s="17">
        <v>228</v>
      </c>
      <c r="D5" s="18">
        <v>6</v>
      </c>
      <c r="E5" s="17">
        <v>250</v>
      </c>
      <c r="F5" s="18">
        <v>14</v>
      </c>
      <c r="G5" s="17">
        <v>248</v>
      </c>
      <c r="H5" s="18">
        <v>17</v>
      </c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726</v>
      </c>
      <c r="X5" s="18">
        <f t="shared" si="0"/>
        <v>37</v>
      </c>
    </row>
    <row r="6" spans="1:24">
      <c r="A6" s="14"/>
      <c r="B6" s="15"/>
      <c r="C6" s="17"/>
      <c r="D6" s="18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ref="W6:W7" si="1">SUM(C6,E6,G6,I6,K6,M6,O6,Q6,S6,U6)</f>
        <v>0</v>
      </c>
      <c r="X6" s="18">
        <f t="shared" ref="X6:X7" si="2">SUM(D6,F6,H6,J6,L6,N6,P6,R6,T6,V6)</f>
        <v>0</v>
      </c>
    </row>
    <row r="7" spans="1:24">
      <c r="A7" s="15"/>
      <c r="B7" s="16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1"/>
        <v>0</v>
      </c>
      <c r="X7" s="18">
        <f t="shared" si="2"/>
        <v>0</v>
      </c>
    </row>
    <row r="8" spans="1:24" ht="14.25" customHeight="1">
      <c r="A8" s="25" t="s">
        <v>13</v>
      </c>
      <c r="B8" s="25"/>
      <c r="C8" s="23"/>
      <c r="D8" s="24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</row>
    <row r="9" spans="1:24">
      <c r="A9" s="11"/>
      <c r="B9" s="11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ref="W9:X10" si="3">SUM(C9,E9,G9,I9,K9,M9,O9,Q9,S9,U9)</f>
        <v>0</v>
      </c>
      <c r="X9" s="18">
        <f t="shared" si="3"/>
        <v>0</v>
      </c>
    </row>
    <row r="10" spans="1:24">
      <c r="A10" s="11"/>
      <c r="B10" s="11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3"/>
        <v>0</v>
      </c>
      <c r="X10" s="18">
        <f t="shared" si="3"/>
        <v>0</v>
      </c>
    </row>
    <row r="11" spans="1:24">
      <c r="A11" s="11"/>
      <c r="B11" s="11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>SUM(C11,E11,G11,I11,K11,M11,O11,Q11,S11,U11)</f>
        <v>0</v>
      </c>
      <c r="X11" s="18">
        <f>SUM(D11,F11,H11,J11,L11,N11,P11,R11,T11,V11)</f>
        <v>0</v>
      </c>
    </row>
  </sheetData>
  <sortState ref="A3:AB5">
    <sortCondition ref="A3:A5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/>
  </sheetPr>
  <dimension ref="A1:X26"/>
  <sheetViews>
    <sheetView workbookViewId="0">
      <pane xSplit="1" topLeftCell="B1" activePane="topRight" state="frozen"/>
      <selection pane="topRight" activeCell="A15" sqref="A15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31" t="s">
        <v>23</v>
      </c>
      <c r="B1" s="27"/>
      <c r="C1" s="31" t="s">
        <v>8</v>
      </c>
      <c r="D1" s="27"/>
      <c r="E1" s="31" t="s">
        <v>9</v>
      </c>
      <c r="F1" s="27"/>
      <c r="G1" s="31" t="s">
        <v>10</v>
      </c>
      <c r="H1" s="27"/>
      <c r="I1" s="31" t="s">
        <v>11</v>
      </c>
      <c r="J1" s="27"/>
      <c r="K1" s="31" t="s">
        <v>3</v>
      </c>
      <c r="L1" s="27"/>
      <c r="M1" s="31" t="s">
        <v>7</v>
      </c>
      <c r="N1" s="27"/>
      <c r="O1" s="31" t="s">
        <v>4</v>
      </c>
      <c r="P1" s="27"/>
      <c r="Q1" s="31" t="s">
        <v>5</v>
      </c>
      <c r="R1" s="27"/>
      <c r="S1" s="31" t="s">
        <v>6</v>
      </c>
      <c r="T1" s="27"/>
      <c r="U1" s="31" t="s">
        <v>12</v>
      </c>
      <c r="V1" s="27"/>
      <c r="W1" s="31"/>
      <c r="X1" s="27"/>
    </row>
    <row r="2" spans="1:24" s="4" customFormat="1" ht="19.899999999999999" customHeight="1">
      <c r="A2" s="7" t="s">
        <v>0</v>
      </c>
      <c r="B2" s="7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>
      <c r="A3" s="13" t="s">
        <v>102</v>
      </c>
      <c r="B3" s="13" t="s">
        <v>97</v>
      </c>
      <c r="C3" s="17">
        <v>248</v>
      </c>
      <c r="D3" s="18">
        <v>10</v>
      </c>
      <c r="E3" s="17">
        <v>237</v>
      </c>
      <c r="F3" s="18">
        <v>5</v>
      </c>
      <c r="G3" s="17">
        <v>245</v>
      </c>
      <c r="H3" s="18">
        <v>4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15" si="0">SUM(C3,E3,G3,I3,K3,M3,O3,Q3,S3,U3)</f>
        <v>730</v>
      </c>
      <c r="X3" s="18">
        <f t="shared" ref="X3:X15" si="1">SUM(D3,F3,H3,J3,L3,N3,P3,R3,T3,V3)</f>
        <v>19</v>
      </c>
    </row>
    <row r="4" spans="1:24">
      <c r="A4" s="13" t="s">
        <v>52</v>
      </c>
      <c r="B4" s="11" t="s">
        <v>97</v>
      </c>
      <c r="C4" s="17">
        <v>225</v>
      </c>
      <c r="D4" s="18">
        <v>4</v>
      </c>
      <c r="E4" s="17">
        <v>239</v>
      </c>
      <c r="F4" s="18">
        <v>4</v>
      </c>
      <c r="G4" s="17">
        <v>238</v>
      </c>
      <c r="H4" s="18">
        <v>8</v>
      </c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702</v>
      </c>
      <c r="X4" s="18">
        <f t="shared" si="1"/>
        <v>16</v>
      </c>
    </row>
    <row r="5" spans="1:24">
      <c r="A5" s="12" t="s">
        <v>62</v>
      </c>
      <c r="B5" s="11" t="s">
        <v>61</v>
      </c>
      <c r="C5" s="17">
        <v>246</v>
      </c>
      <c r="D5" s="18">
        <v>6</v>
      </c>
      <c r="E5" s="17">
        <v>250</v>
      </c>
      <c r="F5" s="18">
        <v>16</v>
      </c>
      <c r="G5" s="17">
        <v>250</v>
      </c>
      <c r="H5" s="18">
        <v>15</v>
      </c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746</v>
      </c>
      <c r="X5" s="18">
        <f t="shared" si="1"/>
        <v>37</v>
      </c>
    </row>
    <row r="6" spans="1:24">
      <c r="A6" s="11" t="s">
        <v>51</v>
      </c>
      <c r="B6" s="11" t="s">
        <v>97</v>
      </c>
      <c r="C6" s="17">
        <v>240</v>
      </c>
      <c r="D6" s="18">
        <v>5</v>
      </c>
      <c r="E6" s="17">
        <v>223</v>
      </c>
      <c r="F6" s="18">
        <v>1</v>
      </c>
      <c r="G6" s="17">
        <v>234</v>
      </c>
      <c r="H6" s="18">
        <v>3</v>
      </c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697</v>
      </c>
      <c r="X6" s="18">
        <f t="shared" si="1"/>
        <v>9</v>
      </c>
    </row>
    <row r="7" spans="1:24">
      <c r="A7" s="16" t="s">
        <v>29</v>
      </c>
      <c r="B7" s="11" t="s">
        <v>97</v>
      </c>
      <c r="C7" s="17">
        <v>226</v>
      </c>
      <c r="D7" s="18">
        <v>3</v>
      </c>
      <c r="E7" s="17">
        <v>224</v>
      </c>
      <c r="F7" s="18">
        <v>3</v>
      </c>
      <c r="G7" s="17">
        <v>0</v>
      </c>
      <c r="H7" s="18">
        <v>0</v>
      </c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450</v>
      </c>
      <c r="X7" s="18">
        <f t="shared" si="1"/>
        <v>6</v>
      </c>
    </row>
    <row r="8" spans="1:24">
      <c r="A8" s="12" t="s">
        <v>90</v>
      </c>
      <c r="B8" s="11" t="s">
        <v>77</v>
      </c>
      <c r="C8" s="17">
        <v>246</v>
      </c>
      <c r="D8" s="18">
        <v>6</v>
      </c>
      <c r="E8" s="17">
        <v>247</v>
      </c>
      <c r="F8" s="18">
        <v>10</v>
      </c>
      <c r="G8" s="17">
        <v>239</v>
      </c>
      <c r="H8" s="18">
        <v>8</v>
      </c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732</v>
      </c>
      <c r="X8" s="18">
        <f t="shared" si="1"/>
        <v>24</v>
      </c>
    </row>
    <row r="9" spans="1:24">
      <c r="A9" s="15" t="s">
        <v>63</v>
      </c>
      <c r="B9" s="12" t="s">
        <v>61</v>
      </c>
      <c r="C9" s="17">
        <v>234</v>
      </c>
      <c r="D9" s="18">
        <v>3</v>
      </c>
      <c r="E9" s="17">
        <v>249</v>
      </c>
      <c r="F9" s="18">
        <v>14</v>
      </c>
      <c r="G9" s="17">
        <v>250</v>
      </c>
      <c r="H9" s="18">
        <v>14</v>
      </c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733</v>
      </c>
      <c r="X9" s="18">
        <f t="shared" si="1"/>
        <v>31</v>
      </c>
    </row>
    <row r="10" spans="1:24">
      <c r="A10" s="12" t="s">
        <v>81</v>
      </c>
      <c r="B10" s="11" t="s">
        <v>82</v>
      </c>
      <c r="C10" s="17">
        <v>249</v>
      </c>
      <c r="D10" s="18">
        <v>13</v>
      </c>
      <c r="E10" s="17">
        <v>246</v>
      </c>
      <c r="F10" s="18">
        <v>8</v>
      </c>
      <c r="G10" s="17">
        <v>245</v>
      </c>
      <c r="H10" s="18">
        <v>10</v>
      </c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740</v>
      </c>
      <c r="X10" s="18">
        <f t="shared" si="1"/>
        <v>31</v>
      </c>
    </row>
    <row r="11" spans="1:24">
      <c r="A11" s="12" t="s">
        <v>83</v>
      </c>
      <c r="B11" s="12" t="s">
        <v>82</v>
      </c>
      <c r="C11" s="17">
        <v>228</v>
      </c>
      <c r="D11" s="18">
        <v>4</v>
      </c>
      <c r="E11" s="17">
        <v>243</v>
      </c>
      <c r="F11" s="18">
        <v>8</v>
      </c>
      <c r="G11" s="17">
        <v>0</v>
      </c>
      <c r="H11" s="18">
        <v>0</v>
      </c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471</v>
      </c>
      <c r="X11" s="18">
        <f t="shared" si="1"/>
        <v>12</v>
      </c>
    </row>
    <row r="12" spans="1:24">
      <c r="A12" s="14" t="s">
        <v>78</v>
      </c>
      <c r="B12" s="13" t="s">
        <v>104</v>
      </c>
      <c r="C12" s="17">
        <v>246</v>
      </c>
      <c r="D12" s="18">
        <v>9</v>
      </c>
      <c r="E12" s="17">
        <v>244</v>
      </c>
      <c r="F12" s="18">
        <v>11</v>
      </c>
      <c r="G12" s="17">
        <v>238</v>
      </c>
      <c r="H12" s="18">
        <v>6</v>
      </c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728</v>
      </c>
      <c r="X12" s="18">
        <f t="shared" si="1"/>
        <v>26</v>
      </c>
    </row>
    <row r="13" spans="1:24">
      <c r="A13" s="14" t="s">
        <v>31</v>
      </c>
      <c r="B13" s="16" t="s">
        <v>89</v>
      </c>
      <c r="C13" s="17">
        <v>235</v>
      </c>
      <c r="D13" s="18">
        <v>4</v>
      </c>
      <c r="E13" s="17">
        <v>242</v>
      </c>
      <c r="F13" s="18">
        <v>7</v>
      </c>
      <c r="G13" s="17">
        <v>243</v>
      </c>
      <c r="H13" s="18">
        <v>2</v>
      </c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720</v>
      </c>
      <c r="X13" s="18">
        <f t="shared" si="1"/>
        <v>13</v>
      </c>
    </row>
    <row r="14" spans="1:24">
      <c r="A14" s="14" t="s">
        <v>57</v>
      </c>
      <c r="B14" s="15" t="s">
        <v>100</v>
      </c>
      <c r="C14" s="17">
        <v>243</v>
      </c>
      <c r="D14" s="18">
        <v>8</v>
      </c>
      <c r="E14" s="17">
        <v>245</v>
      </c>
      <c r="F14" s="18">
        <v>10</v>
      </c>
      <c r="G14" s="17">
        <v>237</v>
      </c>
      <c r="H14" s="18">
        <v>9</v>
      </c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725</v>
      </c>
      <c r="X14" s="18">
        <f t="shared" si="1"/>
        <v>27</v>
      </c>
    </row>
    <row r="15" spans="1:24">
      <c r="A15" s="11"/>
      <c r="B15" s="11"/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0</v>
      </c>
      <c r="X15" s="18">
        <f t="shared" si="1"/>
        <v>0</v>
      </c>
    </row>
    <row r="16" spans="1:24">
      <c r="A16" s="15"/>
      <c r="B16" s="12"/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ref="W16" si="2">SUM(C16,E16,G16,I16,K16,M16,O16,Q16,S16,U16)</f>
        <v>0</v>
      </c>
      <c r="X16" s="18">
        <f t="shared" ref="X16" si="3">SUM(D16,F16,H16,J16,L16,N16,P16,R16,T16,V16)</f>
        <v>0</v>
      </c>
    </row>
    <row r="17" spans="1:24" ht="14.25" customHeight="1">
      <c r="A17" s="25" t="s">
        <v>13</v>
      </c>
      <c r="B17" s="25"/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</row>
    <row r="18" spans="1:24">
      <c r="A18" s="13" t="s">
        <v>84</v>
      </c>
      <c r="B18" s="12" t="s">
        <v>82</v>
      </c>
      <c r="C18" s="17">
        <v>239</v>
      </c>
      <c r="D18" s="18">
        <v>4</v>
      </c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ref="W18:X23" si="4">SUM(C18,E18,G18,I18,K18,M18,O18,Q18,S18,U18)</f>
        <v>239</v>
      </c>
      <c r="X18" s="18">
        <f t="shared" si="4"/>
        <v>4</v>
      </c>
    </row>
    <row r="19" spans="1:24">
      <c r="A19" s="12" t="s">
        <v>74</v>
      </c>
      <c r="B19" s="13" t="s">
        <v>97</v>
      </c>
      <c r="C19" s="17">
        <v>225</v>
      </c>
      <c r="D19" s="18">
        <v>0</v>
      </c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si="4"/>
        <v>225</v>
      </c>
      <c r="X19" s="18">
        <f t="shared" si="4"/>
        <v>0</v>
      </c>
    </row>
    <row r="20" spans="1:24">
      <c r="A20" s="16" t="s">
        <v>75</v>
      </c>
      <c r="B20" s="12" t="s">
        <v>97</v>
      </c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4"/>
        <v>0</v>
      </c>
      <c r="X20" s="18">
        <f t="shared" si="4"/>
        <v>0</v>
      </c>
    </row>
    <row r="21" spans="1:24">
      <c r="A21" s="14" t="s">
        <v>54</v>
      </c>
      <c r="B21" s="12" t="s">
        <v>96</v>
      </c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si="4"/>
        <v>0</v>
      </c>
      <c r="X21" s="18">
        <f t="shared" si="4"/>
        <v>0</v>
      </c>
    </row>
    <row r="22" spans="1:24">
      <c r="A22" s="15" t="s">
        <v>35</v>
      </c>
      <c r="B22" s="13" t="s">
        <v>98</v>
      </c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si="4"/>
        <v>0</v>
      </c>
      <c r="X22" s="18">
        <f t="shared" si="4"/>
        <v>0</v>
      </c>
    </row>
    <row r="23" spans="1:24">
      <c r="A23" s="16" t="s">
        <v>34</v>
      </c>
      <c r="B23" s="12" t="s">
        <v>93</v>
      </c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si="4"/>
        <v>0</v>
      </c>
      <c r="X23" s="18">
        <f t="shared" si="4"/>
        <v>0</v>
      </c>
    </row>
    <row r="24" spans="1:24">
      <c r="A24" s="11"/>
      <c r="B24" s="11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 t="shared" ref="W24:X25" si="5">SUM(C24,E24,G24,I24,K24,M24,O24,Q24,S24,U24)</f>
        <v>0</v>
      </c>
      <c r="X24" s="18">
        <f t="shared" si="5"/>
        <v>0</v>
      </c>
    </row>
    <row r="25" spans="1:24">
      <c r="A25" s="11"/>
      <c r="B25" s="11"/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 t="shared" si="5"/>
        <v>0</v>
      </c>
      <c r="X25" s="18">
        <f t="shared" si="5"/>
        <v>0</v>
      </c>
    </row>
    <row r="26" spans="1:24">
      <c r="A26" s="11"/>
      <c r="B26" s="11"/>
      <c r="C26" s="17"/>
      <c r="D26" s="18"/>
      <c r="E26" s="17"/>
      <c r="F26" s="18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>SUM(C26,E26,G26,I26,K26,M26,O26,Q26,S26,U26)</f>
        <v>0</v>
      </c>
      <c r="X26" s="18">
        <f>SUM(D26,F26,H26,J26,L26,N26,P26,R26,T26,V26)</f>
        <v>0</v>
      </c>
    </row>
  </sheetData>
  <sortState ref="A3:AB14">
    <sortCondition ref="A3:A1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/>
  </sheetPr>
  <dimension ref="A1:X29"/>
  <sheetViews>
    <sheetView workbookViewId="0">
      <pane xSplit="1" topLeftCell="B1" activePane="topRight" state="frozen"/>
      <selection pane="topRight" activeCell="A19" sqref="A19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31" t="s">
        <v>24</v>
      </c>
      <c r="B1" s="27"/>
      <c r="C1" s="31" t="s">
        <v>8</v>
      </c>
      <c r="D1" s="27"/>
      <c r="E1" s="31" t="s">
        <v>9</v>
      </c>
      <c r="F1" s="27"/>
      <c r="G1" s="31" t="s">
        <v>10</v>
      </c>
      <c r="H1" s="27"/>
      <c r="I1" s="31" t="s">
        <v>11</v>
      </c>
      <c r="J1" s="27"/>
      <c r="K1" s="31" t="s">
        <v>3</v>
      </c>
      <c r="L1" s="27"/>
      <c r="M1" s="31" t="s">
        <v>7</v>
      </c>
      <c r="N1" s="27"/>
      <c r="O1" s="31" t="s">
        <v>4</v>
      </c>
      <c r="P1" s="27"/>
      <c r="Q1" s="31" t="s">
        <v>5</v>
      </c>
      <c r="R1" s="27"/>
      <c r="S1" s="31" t="s">
        <v>6</v>
      </c>
      <c r="T1" s="27"/>
      <c r="U1" s="31" t="s">
        <v>12</v>
      </c>
      <c r="V1" s="27"/>
      <c r="W1" s="31"/>
      <c r="X1" s="27"/>
    </row>
    <row r="2" spans="1:24" s="4" customFormat="1" ht="19.899999999999999" customHeight="1">
      <c r="A2" s="7" t="s">
        <v>0</v>
      </c>
      <c r="B2" s="7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>
      <c r="A3" s="12" t="s">
        <v>74</v>
      </c>
      <c r="B3" s="12" t="s">
        <v>97</v>
      </c>
      <c r="C3" s="17">
        <v>0</v>
      </c>
      <c r="D3" s="18">
        <v>0</v>
      </c>
      <c r="E3" s="17">
        <v>234</v>
      </c>
      <c r="F3" s="18">
        <v>0</v>
      </c>
      <c r="G3" s="17">
        <v>0</v>
      </c>
      <c r="H3" s="18">
        <v>0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18" si="0">SUM(C3,E3,G3,I3,K3,M3,O3,Q3,S3,U3)</f>
        <v>234</v>
      </c>
      <c r="X3" s="18">
        <f t="shared" ref="X3:X18" si="1">SUM(D3,F3,H3,J3,L3,N3,P3,R3,T3,V3)</f>
        <v>0</v>
      </c>
    </row>
    <row r="4" spans="1:24">
      <c r="A4" s="13" t="s">
        <v>85</v>
      </c>
      <c r="B4" s="11" t="s">
        <v>82</v>
      </c>
      <c r="C4" s="17">
        <v>249</v>
      </c>
      <c r="D4" s="18">
        <v>10</v>
      </c>
      <c r="E4" s="17">
        <v>233</v>
      </c>
      <c r="F4" s="18">
        <v>7</v>
      </c>
      <c r="G4" s="17">
        <v>230</v>
      </c>
      <c r="H4" s="18">
        <v>4</v>
      </c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712</v>
      </c>
      <c r="X4" s="18">
        <f t="shared" si="1"/>
        <v>21</v>
      </c>
    </row>
    <row r="5" spans="1:24">
      <c r="A5" s="13" t="s">
        <v>102</v>
      </c>
      <c r="B5" s="12" t="s">
        <v>97</v>
      </c>
      <c r="C5" s="17">
        <v>237</v>
      </c>
      <c r="D5" s="18">
        <v>3</v>
      </c>
      <c r="E5" s="17">
        <v>241</v>
      </c>
      <c r="F5" s="18">
        <v>6</v>
      </c>
      <c r="G5" s="17">
        <v>240</v>
      </c>
      <c r="H5" s="18">
        <v>5</v>
      </c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718</v>
      </c>
      <c r="X5" s="18">
        <f t="shared" si="1"/>
        <v>14</v>
      </c>
    </row>
    <row r="6" spans="1:24">
      <c r="A6" s="13" t="s">
        <v>52</v>
      </c>
      <c r="B6" s="11" t="s">
        <v>97</v>
      </c>
      <c r="C6" s="17">
        <v>237</v>
      </c>
      <c r="D6" s="18">
        <v>7</v>
      </c>
      <c r="E6" s="17">
        <v>237</v>
      </c>
      <c r="F6" s="18">
        <v>4</v>
      </c>
      <c r="G6" s="17">
        <v>240</v>
      </c>
      <c r="H6" s="18">
        <v>3</v>
      </c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714</v>
      </c>
      <c r="X6" s="18">
        <f t="shared" si="1"/>
        <v>14</v>
      </c>
    </row>
    <row r="7" spans="1:24">
      <c r="A7" s="12" t="s">
        <v>70</v>
      </c>
      <c r="B7" s="11" t="s">
        <v>99</v>
      </c>
      <c r="C7" s="17">
        <v>233</v>
      </c>
      <c r="D7" s="18">
        <v>3</v>
      </c>
      <c r="E7" s="17">
        <v>244</v>
      </c>
      <c r="F7" s="18">
        <v>7</v>
      </c>
      <c r="G7" s="17">
        <v>247</v>
      </c>
      <c r="H7" s="18">
        <v>8</v>
      </c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724</v>
      </c>
      <c r="X7" s="18">
        <f t="shared" si="1"/>
        <v>18</v>
      </c>
    </row>
    <row r="8" spans="1:24">
      <c r="A8" s="16" t="s">
        <v>62</v>
      </c>
      <c r="B8" s="11" t="s">
        <v>61</v>
      </c>
      <c r="C8" s="17">
        <v>243</v>
      </c>
      <c r="D8" s="18">
        <v>8</v>
      </c>
      <c r="E8" s="17">
        <v>250</v>
      </c>
      <c r="F8" s="18">
        <v>17</v>
      </c>
      <c r="G8" s="17">
        <v>250</v>
      </c>
      <c r="H8" s="18">
        <v>18</v>
      </c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743</v>
      </c>
      <c r="X8" s="18">
        <f t="shared" si="1"/>
        <v>43</v>
      </c>
    </row>
    <row r="9" spans="1:24">
      <c r="A9" s="11" t="s">
        <v>71</v>
      </c>
      <c r="B9" s="11" t="s">
        <v>79</v>
      </c>
      <c r="C9" s="17">
        <v>234</v>
      </c>
      <c r="D9" s="18">
        <v>1</v>
      </c>
      <c r="E9" s="17">
        <v>232</v>
      </c>
      <c r="F9" s="18">
        <v>3</v>
      </c>
      <c r="G9" s="17">
        <v>233</v>
      </c>
      <c r="H9" s="18">
        <v>4</v>
      </c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>SUM(C9,E9,G9,I9,K9,M9,O9,Q9,S9,U9)</f>
        <v>699</v>
      </c>
      <c r="X9" s="18">
        <f>SUM(D9,F9,H9,J9,L9,N9,P9,R9,T9,V9)</f>
        <v>8</v>
      </c>
    </row>
    <row r="10" spans="1:24">
      <c r="A10" s="15" t="s">
        <v>51</v>
      </c>
      <c r="B10" s="13" t="s">
        <v>97</v>
      </c>
      <c r="C10" s="17">
        <v>238</v>
      </c>
      <c r="D10" s="18">
        <v>5</v>
      </c>
      <c r="E10" s="17">
        <v>237</v>
      </c>
      <c r="F10" s="18">
        <v>3</v>
      </c>
      <c r="G10" s="17">
        <v>237</v>
      </c>
      <c r="H10" s="18">
        <v>6</v>
      </c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712</v>
      </c>
      <c r="X10" s="18">
        <f t="shared" si="1"/>
        <v>14</v>
      </c>
    </row>
    <row r="11" spans="1:24">
      <c r="A11" s="16" t="s">
        <v>29</v>
      </c>
      <c r="B11" s="15" t="s">
        <v>97</v>
      </c>
      <c r="C11" s="17">
        <v>231</v>
      </c>
      <c r="D11" s="18">
        <v>2</v>
      </c>
      <c r="E11" s="17">
        <v>232</v>
      </c>
      <c r="F11" s="18">
        <v>5</v>
      </c>
      <c r="G11" s="17">
        <v>0</v>
      </c>
      <c r="H11" s="18">
        <v>0</v>
      </c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463</v>
      </c>
      <c r="X11" s="18">
        <f t="shared" si="1"/>
        <v>7</v>
      </c>
    </row>
    <row r="12" spans="1:24">
      <c r="A12" s="12" t="s">
        <v>66</v>
      </c>
      <c r="B12" s="11" t="s">
        <v>82</v>
      </c>
      <c r="C12" s="17">
        <v>246</v>
      </c>
      <c r="D12" s="18">
        <v>14</v>
      </c>
      <c r="E12" s="17">
        <v>238</v>
      </c>
      <c r="F12" s="18">
        <v>6</v>
      </c>
      <c r="G12" s="17">
        <v>240</v>
      </c>
      <c r="H12" s="18">
        <v>4</v>
      </c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724</v>
      </c>
      <c r="X12" s="18">
        <f t="shared" si="1"/>
        <v>24</v>
      </c>
    </row>
    <row r="13" spans="1:24">
      <c r="A13" s="12" t="s">
        <v>90</v>
      </c>
      <c r="B13" s="11" t="s">
        <v>77</v>
      </c>
      <c r="C13" s="17">
        <v>244</v>
      </c>
      <c r="D13" s="18">
        <v>6</v>
      </c>
      <c r="E13" s="17">
        <v>246</v>
      </c>
      <c r="F13" s="18">
        <v>12</v>
      </c>
      <c r="G13" s="17">
        <v>241</v>
      </c>
      <c r="H13" s="18">
        <v>11</v>
      </c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731</v>
      </c>
      <c r="X13" s="18">
        <f t="shared" si="1"/>
        <v>29</v>
      </c>
    </row>
    <row r="14" spans="1:24">
      <c r="A14" s="15" t="s">
        <v>63</v>
      </c>
      <c r="B14" s="12" t="s">
        <v>61</v>
      </c>
      <c r="C14" s="17">
        <v>244</v>
      </c>
      <c r="D14" s="18">
        <v>9</v>
      </c>
      <c r="E14" s="17">
        <v>250</v>
      </c>
      <c r="F14" s="18">
        <v>13</v>
      </c>
      <c r="G14" s="17">
        <v>248</v>
      </c>
      <c r="H14" s="18">
        <v>13</v>
      </c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742</v>
      </c>
      <c r="X14" s="18">
        <f t="shared" si="1"/>
        <v>35</v>
      </c>
    </row>
    <row r="15" spans="1:24">
      <c r="A15" s="15" t="s">
        <v>58</v>
      </c>
      <c r="B15" s="14" t="s">
        <v>100</v>
      </c>
      <c r="C15" s="17">
        <v>243</v>
      </c>
      <c r="D15" s="18">
        <v>7</v>
      </c>
      <c r="E15" s="17">
        <v>247</v>
      </c>
      <c r="F15" s="18">
        <v>11</v>
      </c>
      <c r="G15" s="17">
        <v>247</v>
      </c>
      <c r="H15" s="18">
        <v>9</v>
      </c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737</v>
      </c>
      <c r="X15" s="18">
        <f t="shared" si="1"/>
        <v>27</v>
      </c>
    </row>
    <row r="16" spans="1:24">
      <c r="A16" s="12" t="s">
        <v>81</v>
      </c>
      <c r="B16" s="11" t="s">
        <v>82</v>
      </c>
      <c r="C16" s="17">
        <v>249</v>
      </c>
      <c r="D16" s="18">
        <v>11</v>
      </c>
      <c r="E16" s="17">
        <v>247</v>
      </c>
      <c r="F16" s="18">
        <v>8</v>
      </c>
      <c r="G16" s="17">
        <v>246</v>
      </c>
      <c r="H16" s="18">
        <v>8</v>
      </c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0"/>
        <v>742</v>
      </c>
      <c r="X16" s="18">
        <f t="shared" si="1"/>
        <v>27</v>
      </c>
    </row>
    <row r="17" spans="1:24">
      <c r="A17" s="14" t="s">
        <v>31</v>
      </c>
      <c r="B17" s="16" t="s">
        <v>89</v>
      </c>
      <c r="C17" s="17">
        <v>234</v>
      </c>
      <c r="D17" s="18">
        <v>4</v>
      </c>
      <c r="E17" s="17">
        <v>235</v>
      </c>
      <c r="F17" s="18">
        <v>5</v>
      </c>
      <c r="G17" s="17">
        <v>243</v>
      </c>
      <c r="H17" s="18">
        <v>6</v>
      </c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0"/>
        <v>712</v>
      </c>
      <c r="X17" s="18">
        <f t="shared" si="1"/>
        <v>15</v>
      </c>
    </row>
    <row r="18" spans="1:24">
      <c r="A18" s="12" t="s">
        <v>64</v>
      </c>
      <c r="B18" s="11" t="s">
        <v>82</v>
      </c>
      <c r="C18" s="17">
        <v>247</v>
      </c>
      <c r="D18" s="18">
        <v>10</v>
      </c>
      <c r="E18" s="17">
        <v>248</v>
      </c>
      <c r="F18" s="18">
        <v>9</v>
      </c>
      <c r="G18" s="17">
        <v>245</v>
      </c>
      <c r="H18" s="18">
        <v>6</v>
      </c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si="0"/>
        <v>740</v>
      </c>
      <c r="X18" s="18">
        <f t="shared" si="1"/>
        <v>25</v>
      </c>
    </row>
    <row r="19" spans="1:24">
      <c r="A19" s="16"/>
      <c r="B19" s="12"/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ref="W19:W20" si="2">SUM(C19,E19,G19,I19,K19,M19,O19,Q19,S19,U19)</f>
        <v>0</v>
      </c>
      <c r="X19" s="18">
        <f t="shared" ref="X19:X20" si="3">SUM(D19,F19,H19,J19,L19,N19,P19,R19,T19,V19)</f>
        <v>0</v>
      </c>
    </row>
    <row r="20" spans="1:24">
      <c r="A20" s="16"/>
      <c r="B20" s="14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2"/>
        <v>0</v>
      </c>
      <c r="X20" s="18">
        <f t="shared" si="3"/>
        <v>0</v>
      </c>
    </row>
    <row r="21" spans="1:24" ht="14.25" customHeight="1">
      <c r="A21" s="25" t="s">
        <v>13</v>
      </c>
      <c r="B21" s="25"/>
      <c r="C21" s="23"/>
      <c r="D21" s="24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</row>
    <row r="22" spans="1:24">
      <c r="A22" s="13" t="s">
        <v>65</v>
      </c>
      <c r="B22" s="11" t="s">
        <v>82</v>
      </c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ref="W22:X26" si="4">SUM(C22,E22,G22,I22,K22,M22,O22,Q22,S22,U22)</f>
        <v>0</v>
      </c>
      <c r="X22" s="18">
        <f t="shared" si="4"/>
        <v>0</v>
      </c>
    </row>
    <row r="23" spans="1:24">
      <c r="A23" s="16" t="s">
        <v>72</v>
      </c>
      <c r="B23" s="13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si="4"/>
        <v>0</v>
      </c>
      <c r="X23" s="18">
        <f t="shared" si="4"/>
        <v>0</v>
      </c>
    </row>
    <row r="24" spans="1:24">
      <c r="A24" s="16" t="s">
        <v>75</v>
      </c>
      <c r="B24" s="13" t="s">
        <v>97</v>
      </c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 t="shared" si="4"/>
        <v>0</v>
      </c>
      <c r="X24" s="18">
        <f t="shared" si="4"/>
        <v>0</v>
      </c>
    </row>
    <row r="25" spans="1:24">
      <c r="A25" s="14" t="s">
        <v>54</v>
      </c>
      <c r="B25" s="11" t="s">
        <v>96</v>
      </c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 t="shared" si="4"/>
        <v>0</v>
      </c>
      <c r="X25" s="18">
        <f t="shared" si="4"/>
        <v>0</v>
      </c>
    </row>
    <row r="26" spans="1:24">
      <c r="A26" s="16" t="s">
        <v>34</v>
      </c>
      <c r="B26" s="12" t="s">
        <v>93</v>
      </c>
      <c r="C26" s="17"/>
      <c r="D26" s="18"/>
      <c r="E26" s="17"/>
      <c r="F26" s="18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 t="shared" si="4"/>
        <v>0</v>
      </c>
      <c r="X26" s="18">
        <f t="shared" si="4"/>
        <v>0</v>
      </c>
    </row>
    <row r="27" spans="1:24">
      <c r="A27" s="11"/>
      <c r="B27" s="11"/>
      <c r="C27" s="17"/>
      <c r="D27" s="18"/>
      <c r="E27" s="17"/>
      <c r="F27" s="18"/>
      <c r="G27" s="17"/>
      <c r="H27" s="18"/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>
        <f t="shared" ref="W27:X28" si="5">SUM(C27,E27,G27,I27,K27,M27,O27,Q27,S27,U27)</f>
        <v>0</v>
      </c>
      <c r="X27" s="18">
        <f t="shared" si="5"/>
        <v>0</v>
      </c>
    </row>
    <row r="28" spans="1:24">
      <c r="A28" s="11"/>
      <c r="B28" s="11"/>
      <c r="C28" s="17"/>
      <c r="D28" s="18"/>
      <c r="E28" s="17"/>
      <c r="F28" s="18"/>
      <c r="G28" s="17"/>
      <c r="H28" s="18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>
        <f t="shared" si="5"/>
        <v>0</v>
      </c>
      <c r="X28" s="18">
        <f t="shared" si="5"/>
        <v>0</v>
      </c>
    </row>
    <row r="29" spans="1:24">
      <c r="A29" s="11"/>
      <c r="B29" s="11"/>
      <c r="C29" s="17"/>
      <c r="D29" s="18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>
        <f>SUM(C29,E29,G29,I29,K29,M29,O29,Q29,S29,U29)</f>
        <v>0</v>
      </c>
      <c r="X29" s="18">
        <f>SUM(D29,F29,H29,J29,L29,N29,P29,R29,T29,V29)</f>
        <v>0</v>
      </c>
    </row>
  </sheetData>
  <sortState ref="A3:AB18">
    <sortCondition ref="A3:A18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X24"/>
  <sheetViews>
    <sheetView zoomScaleNormal="100" workbookViewId="0">
      <pane xSplit="1" topLeftCell="B1" activePane="topRight" state="frozen"/>
      <selection pane="topRight" activeCell="A17" sqref="A17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32" t="s">
        <v>25</v>
      </c>
      <c r="B1" s="27"/>
      <c r="C1" s="32" t="s">
        <v>8</v>
      </c>
      <c r="D1" s="27"/>
      <c r="E1" s="32" t="s">
        <v>9</v>
      </c>
      <c r="F1" s="27"/>
      <c r="G1" s="32" t="s">
        <v>10</v>
      </c>
      <c r="H1" s="27"/>
      <c r="I1" s="32" t="s">
        <v>11</v>
      </c>
      <c r="J1" s="27"/>
      <c r="K1" s="32" t="s">
        <v>3</v>
      </c>
      <c r="L1" s="27"/>
      <c r="M1" s="32" t="s">
        <v>7</v>
      </c>
      <c r="N1" s="27"/>
      <c r="O1" s="32" t="s">
        <v>4</v>
      </c>
      <c r="P1" s="27"/>
      <c r="Q1" s="32" t="s">
        <v>5</v>
      </c>
      <c r="R1" s="27"/>
      <c r="S1" s="32" t="s">
        <v>6</v>
      </c>
      <c r="T1" s="27"/>
      <c r="U1" s="32" t="s">
        <v>12</v>
      </c>
      <c r="V1" s="27"/>
      <c r="W1" s="32"/>
      <c r="X1" s="27"/>
    </row>
    <row r="2" spans="1:24" s="4" customFormat="1" ht="19.899999999999999" customHeight="1">
      <c r="A2" s="8" t="s">
        <v>0</v>
      </c>
      <c r="B2" s="8" t="s">
        <v>14</v>
      </c>
      <c r="C2" s="9" t="s">
        <v>1</v>
      </c>
      <c r="D2" s="10" t="s">
        <v>2</v>
      </c>
      <c r="E2" s="9" t="s">
        <v>1</v>
      </c>
      <c r="F2" s="10" t="s">
        <v>2</v>
      </c>
      <c r="G2" s="9" t="s">
        <v>1</v>
      </c>
      <c r="H2" s="10" t="s">
        <v>2</v>
      </c>
      <c r="I2" s="9" t="s">
        <v>1</v>
      </c>
      <c r="J2" s="10" t="s">
        <v>2</v>
      </c>
      <c r="K2" s="9" t="s">
        <v>1</v>
      </c>
      <c r="L2" s="10" t="s">
        <v>2</v>
      </c>
      <c r="M2" s="9" t="s">
        <v>1</v>
      </c>
      <c r="N2" s="10" t="s">
        <v>2</v>
      </c>
      <c r="O2" s="9" t="s">
        <v>1</v>
      </c>
      <c r="P2" s="10" t="s">
        <v>2</v>
      </c>
      <c r="Q2" s="9" t="s">
        <v>1</v>
      </c>
      <c r="R2" s="10" t="s">
        <v>2</v>
      </c>
      <c r="S2" s="9" t="s">
        <v>1</v>
      </c>
      <c r="T2" s="10" t="s">
        <v>2</v>
      </c>
      <c r="U2" s="9" t="s">
        <v>1</v>
      </c>
      <c r="V2" s="10" t="s">
        <v>2</v>
      </c>
      <c r="W2" s="9" t="s">
        <v>15</v>
      </c>
      <c r="X2" s="10" t="s">
        <v>16</v>
      </c>
    </row>
    <row r="3" spans="1:24">
      <c r="A3" s="12" t="s">
        <v>46</v>
      </c>
      <c r="B3" s="13" t="s">
        <v>94</v>
      </c>
      <c r="C3" s="17">
        <v>244</v>
      </c>
      <c r="D3" s="18">
        <v>5</v>
      </c>
      <c r="E3" s="17">
        <v>248</v>
      </c>
      <c r="F3" s="18">
        <v>4</v>
      </c>
      <c r="G3" s="17"/>
      <c r="H3" s="18"/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16" si="0">SUM(C3,E3,G3,I3,K3,M3,O3,Q3,S3,U3)</f>
        <v>492</v>
      </c>
      <c r="X3" s="18">
        <f t="shared" ref="X3:X16" si="1">SUM(D3,F3,H3,J3,L3,N3,P3,R3,T3,V3)</f>
        <v>9</v>
      </c>
    </row>
    <row r="4" spans="1:24">
      <c r="A4" s="12" t="s">
        <v>56</v>
      </c>
      <c r="B4" s="12" t="s">
        <v>80</v>
      </c>
      <c r="C4" s="17">
        <v>250</v>
      </c>
      <c r="D4" s="18">
        <v>18</v>
      </c>
      <c r="E4" s="17">
        <v>250</v>
      </c>
      <c r="F4" s="18">
        <v>14</v>
      </c>
      <c r="G4" s="17">
        <v>250</v>
      </c>
      <c r="H4" s="18">
        <v>12</v>
      </c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750</v>
      </c>
      <c r="X4" s="18">
        <f t="shared" si="1"/>
        <v>44</v>
      </c>
    </row>
    <row r="5" spans="1:24">
      <c r="A5" s="12" t="s">
        <v>27</v>
      </c>
      <c r="B5" s="12" t="s">
        <v>28</v>
      </c>
      <c r="C5" s="17">
        <v>245</v>
      </c>
      <c r="D5" s="18">
        <v>16</v>
      </c>
      <c r="E5" s="17">
        <v>249</v>
      </c>
      <c r="F5" s="18">
        <v>10</v>
      </c>
      <c r="G5" s="17">
        <v>245</v>
      </c>
      <c r="H5" s="18">
        <v>9</v>
      </c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739</v>
      </c>
      <c r="X5" s="18">
        <f t="shared" si="1"/>
        <v>35</v>
      </c>
    </row>
    <row r="6" spans="1:24">
      <c r="A6" s="12" t="s">
        <v>103</v>
      </c>
      <c r="B6" s="12" t="s">
        <v>82</v>
      </c>
      <c r="C6" s="17">
        <v>242</v>
      </c>
      <c r="D6" s="18">
        <v>10</v>
      </c>
      <c r="E6" s="17">
        <v>244</v>
      </c>
      <c r="F6" s="18">
        <v>6</v>
      </c>
      <c r="G6" s="17">
        <v>249</v>
      </c>
      <c r="H6" s="18">
        <v>15</v>
      </c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735</v>
      </c>
      <c r="X6" s="18">
        <f t="shared" si="1"/>
        <v>31</v>
      </c>
    </row>
    <row r="7" spans="1:24">
      <c r="A7" s="16" t="s">
        <v>59</v>
      </c>
      <c r="B7" s="13" t="s">
        <v>80</v>
      </c>
      <c r="C7" s="17">
        <v>250</v>
      </c>
      <c r="D7" s="18">
        <v>23</v>
      </c>
      <c r="E7" s="17">
        <v>249</v>
      </c>
      <c r="F7" s="18">
        <v>15</v>
      </c>
      <c r="G7" s="17">
        <v>250</v>
      </c>
      <c r="H7" s="18">
        <v>23</v>
      </c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749</v>
      </c>
      <c r="X7" s="18">
        <f t="shared" si="1"/>
        <v>61</v>
      </c>
    </row>
    <row r="8" spans="1:24">
      <c r="A8" s="16" t="s">
        <v>32</v>
      </c>
      <c r="B8" s="12" t="s">
        <v>80</v>
      </c>
      <c r="C8" s="17">
        <v>250</v>
      </c>
      <c r="D8" s="18">
        <v>20</v>
      </c>
      <c r="E8" s="17">
        <v>250</v>
      </c>
      <c r="F8" s="18">
        <v>20</v>
      </c>
      <c r="G8" s="17">
        <v>250</v>
      </c>
      <c r="H8" s="18">
        <v>15</v>
      </c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750</v>
      </c>
      <c r="X8" s="18">
        <f t="shared" si="1"/>
        <v>55</v>
      </c>
    </row>
    <row r="9" spans="1:24">
      <c r="A9" s="16" t="s">
        <v>62</v>
      </c>
      <c r="B9" s="11" t="s">
        <v>61</v>
      </c>
      <c r="C9" s="17">
        <v>250</v>
      </c>
      <c r="D9" s="18">
        <v>19</v>
      </c>
      <c r="E9" s="17">
        <v>250</v>
      </c>
      <c r="F9" s="18">
        <v>18</v>
      </c>
      <c r="G9" s="17">
        <v>250</v>
      </c>
      <c r="H9" s="18">
        <v>21</v>
      </c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750</v>
      </c>
      <c r="X9" s="18">
        <f t="shared" si="1"/>
        <v>58</v>
      </c>
    </row>
    <row r="10" spans="1:24">
      <c r="A10" s="16" t="s">
        <v>49</v>
      </c>
      <c r="B10" s="11" t="s">
        <v>80</v>
      </c>
      <c r="C10" s="17">
        <v>249</v>
      </c>
      <c r="D10" s="18">
        <v>16</v>
      </c>
      <c r="E10" s="17">
        <v>249</v>
      </c>
      <c r="F10" s="18">
        <v>15</v>
      </c>
      <c r="G10" s="17">
        <v>250</v>
      </c>
      <c r="H10" s="18">
        <v>21</v>
      </c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748</v>
      </c>
      <c r="X10" s="18">
        <f t="shared" si="1"/>
        <v>52</v>
      </c>
    </row>
    <row r="11" spans="1:24">
      <c r="A11" s="14" t="s">
        <v>33</v>
      </c>
      <c r="B11" s="12" t="s">
        <v>80</v>
      </c>
      <c r="C11" s="17">
        <v>250</v>
      </c>
      <c r="D11" s="18">
        <v>23</v>
      </c>
      <c r="E11" s="17">
        <v>250</v>
      </c>
      <c r="F11" s="18">
        <v>23</v>
      </c>
      <c r="G11" s="17">
        <v>250</v>
      </c>
      <c r="H11" s="18">
        <v>21</v>
      </c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750</v>
      </c>
      <c r="X11" s="18">
        <f t="shared" si="1"/>
        <v>67</v>
      </c>
    </row>
    <row r="12" spans="1:24">
      <c r="A12" s="16" t="s">
        <v>73</v>
      </c>
      <c r="B12" s="14" t="s">
        <v>86</v>
      </c>
      <c r="C12" s="17">
        <v>244</v>
      </c>
      <c r="D12" s="18">
        <v>14</v>
      </c>
      <c r="E12" s="17">
        <v>243</v>
      </c>
      <c r="F12" s="18">
        <v>10</v>
      </c>
      <c r="G12" s="17">
        <v>250</v>
      </c>
      <c r="H12" s="18">
        <v>7</v>
      </c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737</v>
      </c>
      <c r="X12" s="18">
        <f t="shared" si="1"/>
        <v>31</v>
      </c>
    </row>
    <row r="13" spans="1:24">
      <c r="A13" s="15" t="s">
        <v>63</v>
      </c>
      <c r="B13" s="12" t="s">
        <v>61</v>
      </c>
      <c r="C13" s="17">
        <v>250</v>
      </c>
      <c r="D13" s="18">
        <v>13</v>
      </c>
      <c r="E13" s="17">
        <v>250</v>
      </c>
      <c r="F13" s="18">
        <v>13</v>
      </c>
      <c r="G13" s="17">
        <v>247</v>
      </c>
      <c r="H13" s="18">
        <v>13</v>
      </c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747</v>
      </c>
      <c r="X13" s="18">
        <f t="shared" si="1"/>
        <v>39</v>
      </c>
    </row>
    <row r="14" spans="1:24">
      <c r="A14" s="15" t="s">
        <v>37</v>
      </c>
      <c r="B14" s="12" t="s">
        <v>80</v>
      </c>
      <c r="C14" s="17">
        <v>247</v>
      </c>
      <c r="D14" s="18">
        <v>11</v>
      </c>
      <c r="E14" s="17">
        <v>249</v>
      </c>
      <c r="F14" s="18">
        <v>17</v>
      </c>
      <c r="G14" s="17">
        <v>249</v>
      </c>
      <c r="H14" s="18">
        <v>12</v>
      </c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745</v>
      </c>
      <c r="X14" s="18">
        <f t="shared" si="1"/>
        <v>40</v>
      </c>
    </row>
    <row r="15" spans="1:24">
      <c r="A15" s="15" t="s">
        <v>50</v>
      </c>
      <c r="B15" s="11" t="s">
        <v>80</v>
      </c>
      <c r="C15" s="17">
        <v>250</v>
      </c>
      <c r="D15" s="18">
        <v>15</v>
      </c>
      <c r="E15" s="17">
        <v>249</v>
      </c>
      <c r="F15" s="18">
        <v>16</v>
      </c>
      <c r="G15" s="17">
        <v>250</v>
      </c>
      <c r="H15" s="18">
        <v>9</v>
      </c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749</v>
      </c>
      <c r="X15" s="18">
        <f t="shared" si="1"/>
        <v>40</v>
      </c>
    </row>
    <row r="16" spans="1:24">
      <c r="A16" s="12" t="s">
        <v>67</v>
      </c>
      <c r="B16" s="12" t="s">
        <v>82</v>
      </c>
      <c r="C16" s="17">
        <v>239</v>
      </c>
      <c r="D16" s="18">
        <v>6</v>
      </c>
      <c r="E16" s="17">
        <v>235</v>
      </c>
      <c r="F16" s="18">
        <v>4</v>
      </c>
      <c r="G16" s="17">
        <v>232</v>
      </c>
      <c r="H16" s="18">
        <v>2</v>
      </c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0"/>
        <v>706</v>
      </c>
      <c r="X16" s="18">
        <f t="shared" si="1"/>
        <v>12</v>
      </c>
    </row>
    <row r="17" spans="1:24">
      <c r="A17" s="16"/>
      <c r="B17" s="12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ref="W17:W18" si="2">SUM(C17,E17,G17,I17,K17,M17,O17,Q17,S17,U17)</f>
        <v>0</v>
      </c>
      <c r="X17" s="18">
        <f t="shared" ref="X17:X18" si="3">SUM(D17,F17,H17,J17,L17,N17,P17,R17,T17,V17)</f>
        <v>0</v>
      </c>
    </row>
    <row r="18" spans="1:24">
      <c r="A18" s="16"/>
      <c r="B18" s="14"/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si="2"/>
        <v>0</v>
      </c>
      <c r="X18" s="18">
        <f t="shared" si="3"/>
        <v>0</v>
      </c>
    </row>
    <row r="19" spans="1:24" ht="14.25" customHeight="1">
      <c r="A19" s="25" t="s">
        <v>13</v>
      </c>
      <c r="B19" s="25"/>
      <c r="C19" s="23"/>
      <c r="D19" s="24"/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</row>
    <row r="20" spans="1:24">
      <c r="A20" s="15" t="s">
        <v>68</v>
      </c>
      <c r="B20" s="16" t="s">
        <v>87</v>
      </c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>SUM(C20,E20,G20,I20,K20,M20,O20,Q20,S20,U20)</f>
        <v>0</v>
      </c>
      <c r="X20" s="18">
        <f>SUM(D20,F20,H20,J20,L20,N20,P20,R20,T20,V20)</f>
        <v>0</v>
      </c>
    </row>
    <row r="21" spans="1:24">
      <c r="A21" s="14" t="s">
        <v>60</v>
      </c>
      <c r="B21" s="13" t="s">
        <v>61</v>
      </c>
      <c r="C21" s="17">
        <v>245</v>
      </c>
      <c r="D21" s="18">
        <v>7</v>
      </c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>SUM(C21,E21,G21,I21,K21,M21,O21,Q21,S21,U21)</f>
        <v>245</v>
      </c>
      <c r="X21" s="18">
        <f>SUM(D21,F21,H21,J21,L21,N21,P21,R21,T21,V21)</f>
        <v>7</v>
      </c>
    </row>
    <row r="22" spans="1:24">
      <c r="A22" s="11"/>
      <c r="B22" s="11"/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ref="W22:X23" si="4">SUM(C22,E22,G22,I22,K22,M22,O22,Q22,S22,U22)</f>
        <v>0</v>
      </c>
      <c r="X22" s="18">
        <f t="shared" si="4"/>
        <v>0</v>
      </c>
    </row>
    <row r="23" spans="1:24">
      <c r="A23" s="11"/>
      <c r="B23" s="11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si="4"/>
        <v>0</v>
      </c>
      <c r="X23" s="18">
        <f t="shared" si="4"/>
        <v>0</v>
      </c>
    </row>
    <row r="24" spans="1:24">
      <c r="A24" s="11"/>
      <c r="B24" s="11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>SUM(C24,E24,G24,I24,K24,M24,O24,Q24,S24,U24)</f>
        <v>0</v>
      </c>
      <c r="X24" s="18">
        <f>SUM(D24,F24,H24,J24,L24,N24,P24,R24,T24,V24)</f>
        <v>0</v>
      </c>
    </row>
  </sheetData>
  <sortState ref="A3:AB16">
    <sortCondition ref="A3:A16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X29"/>
  <sheetViews>
    <sheetView tabSelected="1" workbookViewId="0">
      <pane xSplit="1" topLeftCell="B1" activePane="topRight" state="frozen"/>
      <selection pane="topRight" activeCell="A22" sqref="A22"/>
    </sheetView>
  </sheetViews>
  <sheetFormatPr defaultColWidth="9.140625" defaultRowHeight="15"/>
  <cols>
    <col min="1" max="2" width="20.7109375" style="19" customWidth="1"/>
    <col min="3" max="24" width="6.7109375" style="19" customWidth="1"/>
    <col min="25" max="16384" width="9.140625" style="19"/>
  </cols>
  <sheetData>
    <row r="1" spans="1:24" s="4" customFormat="1" ht="19.899999999999999" customHeight="1">
      <c r="A1" s="32" t="s">
        <v>26</v>
      </c>
      <c r="B1" s="27"/>
      <c r="C1" s="32" t="s">
        <v>8</v>
      </c>
      <c r="D1" s="27"/>
      <c r="E1" s="32" t="s">
        <v>9</v>
      </c>
      <c r="F1" s="27"/>
      <c r="G1" s="32" t="s">
        <v>10</v>
      </c>
      <c r="H1" s="27"/>
      <c r="I1" s="32" t="s">
        <v>11</v>
      </c>
      <c r="J1" s="27"/>
      <c r="K1" s="32" t="s">
        <v>3</v>
      </c>
      <c r="L1" s="27"/>
      <c r="M1" s="32" t="s">
        <v>7</v>
      </c>
      <c r="N1" s="27"/>
      <c r="O1" s="32" t="s">
        <v>4</v>
      </c>
      <c r="P1" s="27"/>
      <c r="Q1" s="32" t="s">
        <v>5</v>
      </c>
      <c r="R1" s="27"/>
      <c r="S1" s="32" t="s">
        <v>6</v>
      </c>
      <c r="T1" s="27"/>
      <c r="U1" s="32" t="s">
        <v>12</v>
      </c>
      <c r="V1" s="27"/>
      <c r="W1" s="32"/>
      <c r="X1" s="27"/>
    </row>
    <row r="2" spans="1:24" s="4" customFormat="1" ht="19.899999999999999" customHeight="1">
      <c r="A2" s="8" t="s">
        <v>0</v>
      </c>
      <c r="B2" s="8" t="s">
        <v>14</v>
      </c>
      <c r="C2" s="9" t="s">
        <v>1</v>
      </c>
      <c r="D2" s="10" t="s">
        <v>2</v>
      </c>
      <c r="E2" s="9" t="s">
        <v>1</v>
      </c>
      <c r="F2" s="10" t="s">
        <v>2</v>
      </c>
      <c r="G2" s="9" t="s">
        <v>1</v>
      </c>
      <c r="H2" s="10" t="s">
        <v>2</v>
      </c>
      <c r="I2" s="9" t="s">
        <v>1</v>
      </c>
      <c r="J2" s="10" t="s">
        <v>2</v>
      </c>
      <c r="K2" s="9" t="s">
        <v>1</v>
      </c>
      <c r="L2" s="10" t="s">
        <v>2</v>
      </c>
      <c r="M2" s="9" t="s">
        <v>1</v>
      </c>
      <c r="N2" s="10" t="s">
        <v>2</v>
      </c>
      <c r="O2" s="9" t="s">
        <v>1</v>
      </c>
      <c r="P2" s="10" t="s">
        <v>2</v>
      </c>
      <c r="Q2" s="9" t="s">
        <v>1</v>
      </c>
      <c r="R2" s="10" t="s">
        <v>2</v>
      </c>
      <c r="S2" s="9" t="s">
        <v>1</v>
      </c>
      <c r="T2" s="10" t="s">
        <v>2</v>
      </c>
      <c r="U2" s="9" t="s">
        <v>1</v>
      </c>
      <c r="V2" s="10" t="s">
        <v>2</v>
      </c>
      <c r="W2" s="9" t="s">
        <v>15</v>
      </c>
      <c r="X2" s="10" t="s">
        <v>16</v>
      </c>
    </row>
    <row r="3" spans="1:24">
      <c r="A3" s="12" t="s">
        <v>85</v>
      </c>
      <c r="B3" s="11" t="s">
        <v>82</v>
      </c>
      <c r="C3" s="17">
        <v>245</v>
      </c>
      <c r="D3" s="18">
        <v>9</v>
      </c>
      <c r="E3" s="17">
        <v>248</v>
      </c>
      <c r="F3" s="18">
        <v>7</v>
      </c>
      <c r="G3" s="17">
        <v>249</v>
      </c>
      <c r="H3" s="18">
        <v>14</v>
      </c>
      <c r="I3" s="17"/>
      <c r="J3" s="18"/>
      <c r="K3" s="17"/>
      <c r="L3" s="18"/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 t="shared" ref="W3:W21" si="0">SUM(C3,E3,G3,I3,K3,M3,O3,Q3,S3,U3)</f>
        <v>742</v>
      </c>
      <c r="X3" s="18">
        <f t="shared" ref="X3:X21" si="1">SUM(D3,F3,H3,J3,L3,N3,P3,R3,T3,V3)</f>
        <v>30</v>
      </c>
    </row>
    <row r="4" spans="1:24">
      <c r="A4" s="12" t="s">
        <v>56</v>
      </c>
      <c r="B4" s="11" t="s">
        <v>80</v>
      </c>
      <c r="C4" s="17">
        <v>249</v>
      </c>
      <c r="D4" s="18">
        <v>16</v>
      </c>
      <c r="E4" s="17">
        <v>249</v>
      </c>
      <c r="F4" s="18">
        <v>15</v>
      </c>
      <c r="G4" s="17">
        <v>247</v>
      </c>
      <c r="H4" s="18">
        <v>10</v>
      </c>
      <c r="I4" s="17"/>
      <c r="J4" s="18"/>
      <c r="K4" s="17"/>
      <c r="L4" s="18"/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 t="shared" si="0"/>
        <v>745</v>
      </c>
      <c r="X4" s="18">
        <f t="shared" si="1"/>
        <v>41</v>
      </c>
    </row>
    <row r="5" spans="1:24">
      <c r="A5" s="12" t="s">
        <v>27</v>
      </c>
      <c r="B5" s="12" t="s">
        <v>28</v>
      </c>
      <c r="C5" s="17">
        <v>247</v>
      </c>
      <c r="D5" s="18">
        <v>13</v>
      </c>
      <c r="E5" s="17">
        <v>240</v>
      </c>
      <c r="F5" s="18">
        <v>10</v>
      </c>
      <c r="G5" s="17">
        <v>247</v>
      </c>
      <c r="H5" s="18">
        <v>11</v>
      </c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 t="shared" si="0"/>
        <v>734</v>
      </c>
      <c r="X5" s="18">
        <f t="shared" si="1"/>
        <v>34</v>
      </c>
    </row>
    <row r="6" spans="1:24">
      <c r="A6" s="16" t="s">
        <v>59</v>
      </c>
      <c r="B6" s="12" t="s">
        <v>80</v>
      </c>
      <c r="C6" s="17">
        <v>250</v>
      </c>
      <c r="D6" s="18">
        <v>23</v>
      </c>
      <c r="E6" s="17">
        <v>250</v>
      </c>
      <c r="F6" s="18">
        <v>21</v>
      </c>
      <c r="G6" s="17">
        <v>250</v>
      </c>
      <c r="H6" s="18">
        <v>24</v>
      </c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si="0"/>
        <v>750</v>
      </c>
      <c r="X6" s="18">
        <f t="shared" si="1"/>
        <v>68</v>
      </c>
    </row>
    <row r="7" spans="1:24">
      <c r="A7" s="12" t="s">
        <v>32</v>
      </c>
      <c r="B7" s="12" t="s">
        <v>80</v>
      </c>
      <c r="C7" s="17">
        <v>250</v>
      </c>
      <c r="D7" s="18">
        <v>19</v>
      </c>
      <c r="E7" s="17">
        <v>250</v>
      </c>
      <c r="F7" s="18">
        <v>21</v>
      </c>
      <c r="G7" s="17">
        <v>250</v>
      </c>
      <c r="H7" s="18">
        <v>20</v>
      </c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750</v>
      </c>
      <c r="X7" s="18">
        <f t="shared" si="1"/>
        <v>60</v>
      </c>
    </row>
    <row r="8" spans="1:24">
      <c r="A8" s="11" t="s">
        <v>72</v>
      </c>
      <c r="B8" s="11" t="s">
        <v>87</v>
      </c>
      <c r="C8" s="17">
        <v>243</v>
      </c>
      <c r="D8" s="18">
        <v>6</v>
      </c>
      <c r="E8" s="17">
        <v>250</v>
      </c>
      <c r="F8" s="18">
        <v>10</v>
      </c>
      <c r="G8" s="17">
        <v>250</v>
      </c>
      <c r="H8" s="18">
        <v>10</v>
      </c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743</v>
      </c>
      <c r="X8" s="18">
        <f t="shared" si="1"/>
        <v>26</v>
      </c>
    </row>
    <row r="9" spans="1:24">
      <c r="A9" s="11" t="s">
        <v>70</v>
      </c>
      <c r="B9" s="11" t="s">
        <v>101</v>
      </c>
      <c r="C9" s="17">
        <v>245</v>
      </c>
      <c r="D9" s="18">
        <v>11</v>
      </c>
      <c r="E9" s="17">
        <v>249</v>
      </c>
      <c r="F9" s="18">
        <v>13</v>
      </c>
      <c r="G9" s="17">
        <v>247</v>
      </c>
      <c r="H9" s="18">
        <v>7</v>
      </c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741</v>
      </c>
      <c r="X9" s="18">
        <f t="shared" si="1"/>
        <v>31</v>
      </c>
    </row>
    <row r="10" spans="1:24">
      <c r="A10" s="15" t="s">
        <v>48</v>
      </c>
      <c r="B10" s="11" t="s">
        <v>80</v>
      </c>
      <c r="C10" s="17">
        <v>248</v>
      </c>
      <c r="D10" s="18">
        <v>15</v>
      </c>
      <c r="E10" s="17">
        <v>249</v>
      </c>
      <c r="F10" s="18">
        <v>15</v>
      </c>
      <c r="G10" s="17">
        <v>250</v>
      </c>
      <c r="H10" s="18">
        <v>13</v>
      </c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747</v>
      </c>
      <c r="X10" s="18">
        <f t="shared" si="1"/>
        <v>43</v>
      </c>
    </row>
    <row r="11" spans="1:24">
      <c r="A11" s="16" t="s">
        <v>62</v>
      </c>
      <c r="B11" s="11" t="s">
        <v>61</v>
      </c>
      <c r="C11" s="17">
        <v>250</v>
      </c>
      <c r="D11" s="18">
        <v>22</v>
      </c>
      <c r="E11" s="17">
        <v>250</v>
      </c>
      <c r="F11" s="18">
        <v>23</v>
      </c>
      <c r="G11" s="17">
        <v>250</v>
      </c>
      <c r="H11" s="18">
        <v>22</v>
      </c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750</v>
      </c>
      <c r="X11" s="18">
        <f t="shared" si="1"/>
        <v>67</v>
      </c>
    </row>
    <row r="12" spans="1:24">
      <c r="A12" s="16" t="s">
        <v>49</v>
      </c>
      <c r="B12" s="11" t="s">
        <v>80</v>
      </c>
      <c r="C12" s="17">
        <v>246</v>
      </c>
      <c r="D12" s="18">
        <v>11</v>
      </c>
      <c r="E12" s="17">
        <v>250</v>
      </c>
      <c r="F12" s="18">
        <v>19</v>
      </c>
      <c r="G12" s="17">
        <v>249</v>
      </c>
      <c r="H12" s="18">
        <v>13</v>
      </c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745</v>
      </c>
      <c r="X12" s="18">
        <f t="shared" si="1"/>
        <v>43</v>
      </c>
    </row>
    <row r="13" spans="1:24">
      <c r="A13" s="16" t="s">
        <v>33</v>
      </c>
      <c r="B13" s="16" t="s">
        <v>80</v>
      </c>
      <c r="C13" s="17">
        <v>250</v>
      </c>
      <c r="D13" s="18">
        <v>19</v>
      </c>
      <c r="E13" s="17">
        <v>250</v>
      </c>
      <c r="F13" s="18">
        <v>18</v>
      </c>
      <c r="G13" s="17">
        <v>250</v>
      </c>
      <c r="H13" s="18">
        <v>23</v>
      </c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750</v>
      </c>
      <c r="X13" s="18">
        <f t="shared" si="1"/>
        <v>60</v>
      </c>
    </row>
    <row r="14" spans="1:24">
      <c r="A14" s="12" t="s">
        <v>66</v>
      </c>
      <c r="B14" s="11" t="s">
        <v>82</v>
      </c>
      <c r="C14" s="17">
        <v>0</v>
      </c>
      <c r="D14" s="18">
        <v>0</v>
      </c>
      <c r="E14" s="17">
        <v>245</v>
      </c>
      <c r="F14" s="18">
        <v>10</v>
      </c>
      <c r="G14" s="17">
        <v>250</v>
      </c>
      <c r="H14" s="18">
        <v>14</v>
      </c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495</v>
      </c>
      <c r="X14" s="18">
        <f t="shared" si="1"/>
        <v>24</v>
      </c>
    </row>
    <row r="15" spans="1:24">
      <c r="A15" s="15" t="s">
        <v>63</v>
      </c>
      <c r="B15" s="12" t="s">
        <v>61</v>
      </c>
      <c r="C15" s="17">
        <v>248</v>
      </c>
      <c r="D15" s="18">
        <v>14</v>
      </c>
      <c r="E15" s="17">
        <v>250</v>
      </c>
      <c r="F15" s="18">
        <v>15</v>
      </c>
      <c r="G15" s="17">
        <v>250</v>
      </c>
      <c r="H15" s="18">
        <v>19</v>
      </c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0"/>
        <v>748</v>
      </c>
      <c r="X15" s="18">
        <f t="shared" si="1"/>
        <v>48</v>
      </c>
    </row>
    <row r="16" spans="1:24">
      <c r="A16" s="14" t="s">
        <v>37</v>
      </c>
      <c r="B16" s="12" t="s">
        <v>80</v>
      </c>
      <c r="C16" s="17">
        <v>247</v>
      </c>
      <c r="D16" s="18">
        <v>14</v>
      </c>
      <c r="E16" s="17">
        <v>250</v>
      </c>
      <c r="F16" s="18">
        <v>16</v>
      </c>
      <c r="G16" s="17">
        <v>248</v>
      </c>
      <c r="H16" s="18">
        <v>15</v>
      </c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0"/>
        <v>745</v>
      </c>
      <c r="X16" s="18">
        <f t="shared" si="1"/>
        <v>45</v>
      </c>
    </row>
    <row r="17" spans="1:24">
      <c r="A17" s="15" t="s">
        <v>50</v>
      </c>
      <c r="B17" s="16" t="s">
        <v>80</v>
      </c>
      <c r="C17" s="17">
        <v>245</v>
      </c>
      <c r="D17" s="18">
        <v>6</v>
      </c>
      <c r="E17" s="17">
        <v>245</v>
      </c>
      <c r="F17" s="18">
        <v>8</v>
      </c>
      <c r="G17" s="17">
        <v>248</v>
      </c>
      <c r="H17" s="18">
        <v>14</v>
      </c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0"/>
        <v>738</v>
      </c>
      <c r="X17" s="18">
        <f t="shared" si="1"/>
        <v>28</v>
      </c>
    </row>
    <row r="18" spans="1:24">
      <c r="A18" s="14" t="s">
        <v>69</v>
      </c>
      <c r="B18" s="13"/>
      <c r="C18" s="17">
        <v>250</v>
      </c>
      <c r="D18" s="18">
        <v>12</v>
      </c>
      <c r="E18" s="17">
        <v>241</v>
      </c>
      <c r="F18" s="18">
        <v>9</v>
      </c>
      <c r="G18" s="17">
        <v>240</v>
      </c>
      <c r="H18" s="18">
        <v>10</v>
      </c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si="0"/>
        <v>731</v>
      </c>
      <c r="X18" s="18">
        <f t="shared" si="1"/>
        <v>31</v>
      </c>
    </row>
    <row r="19" spans="1:24">
      <c r="A19" s="11" t="s">
        <v>91</v>
      </c>
      <c r="B19" s="11" t="s">
        <v>105</v>
      </c>
      <c r="C19" s="17">
        <v>243</v>
      </c>
      <c r="D19" s="18">
        <v>4</v>
      </c>
      <c r="E19" s="17">
        <v>203</v>
      </c>
      <c r="F19" s="18">
        <v>2</v>
      </c>
      <c r="G19" s="17">
        <v>246</v>
      </c>
      <c r="H19" s="18">
        <v>5</v>
      </c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si="0"/>
        <v>692</v>
      </c>
      <c r="X19" s="18">
        <f t="shared" si="1"/>
        <v>11</v>
      </c>
    </row>
    <row r="20" spans="1:24">
      <c r="A20" s="11" t="s">
        <v>64</v>
      </c>
      <c r="B20" s="11" t="s">
        <v>82</v>
      </c>
      <c r="C20" s="17">
        <v>248</v>
      </c>
      <c r="D20" s="18">
        <v>7</v>
      </c>
      <c r="E20" s="17">
        <v>249</v>
      </c>
      <c r="F20" s="18">
        <v>8</v>
      </c>
      <c r="G20" s="17">
        <v>248</v>
      </c>
      <c r="H20" s="18">
        <v>10</v>
      </c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0"/>
        <v>745</v>
      </c>
      <c r="X20" s="18">
        <f t="shared" si="1"/>
        <v>25</v>
      </c>
    </row>
    <row r="21" spans="1:24">
      <c r="A21" s="11" t="s">
        <v>53</v>
      </c>
      <c r="B21" s="11" t="s">
        <v>76</v>
      </c>
      <c r="C21" s="17">
        <v>237</v>
      </c>
      <c r="D21" s="18">
        <v>8</v>
      </c>
      <c r="E21" s="17">
        <v>245</v>
      </c>
      <c r="F21" s="18">
        <v>9</v>
      </c>
      <c r="G21" s="17">
        <v>238</v>
      </c>
      <c r="H21" s="18">
        <v>6</v>
      </c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si="0"/>
        <v>720</v>
      </c>
      <c r="X21" s="18">
        <f t="shared" si="1"/>
        <v>23</v>
      </c>
    </row>
    <row r="22" spans="1:24">
      <c r="A22" s="16"/>
      <c r="B22" s="12"/>
      <c r="C22" s="17"/>
      <c r="D22" s="18"/>
      <c r="E22" s="17"/>
      <c r="F22" s="18"/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 t="shared" ref="W22:W23" si="2">SUM(C22,E22,G22,I22,K22,M22,O22,Q22,S22,U22)</f>
        <v>0</v>
      </c>
      <c r="X22" s="18">
        <f t="shared" ref="X22:X23" si="3">SUM(D22,F22,H22,J22,L22,N22,P22,R22,T22,V22)</f>
        <v>0</v>
      </c>
    </row>
    <row r="23" spans="1:24">
      <c r="A23" s="14"/>
      <c r="B23" s="14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si="2"/>
        <v>0</v>
      </c>
      <c r="X23" s="18">
        <f t="shared" si="3"/>
        <v>0</v>
      </c>
    </row>
    <row r="24" spans="1:24" ht="14.25" customHeight="1">
      <c r="A24" s="25" t="s">
        <v>13</v>
      </c>
      <c r="B24" s="25"/>
      <c r="C24" s="23"/>
      <c r="D24" s="24"/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</row>
    <row r="25" spans="1:24">
      <c r="A25" s="13" t="s">
        <v>65</v>
      </c>
      <c r="B25" s="11" t="s">
        <v>82</v>
      </c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 t="shared" ref="W25:X27" si="4">SUM(C25,E25,G25,I25,K25,M25,O25,Q25,S25,U25)</f>
        <v>0</v>
      </c>
      <c r="X25" s="18">
        <f t="shared" si="4"/>
        <v>0</v>
      </c>
    </row>
    <row r="26" spans="1:24">
      <c r="A26" s="15" t="s">
        <v>68</v>
      </c>
      <c r="B26" s="12" t="s">
        <v>87</v>
      </c>
      <c r="C26" s="17"/>
      <c r="D26" s="18"/>
      <c r="E26" s="17"/>
      <c r="F26" s="18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 t="shared" si="4"/>
        <v>0</v>
      </c>
      <c r="X26" s="18">
        <f t="shared" si="4"/>
        <v>0</v>
      </c>
    </row>
    <row r="27" spans="1:24">
      <c r="A27" s="14" t="s">
        <v>60</v>
      </c>
      <c r="B27" s="13" t="s">
        <v>61</v>
      </c>
      <c r="C27" s="17">
        <v>236</v>
      </c>
      <c r="D27" s="18">
        <v>5</v>
      </c>
      <c r="E27" s="17"/>
      <c r="F27" s="18"/>
      <c r="G27" s="17"/>
      <c r="H27" s="18"/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>
        <f t="shared" si="4"/>
        <v>236</v>
      </c>
      <c r="X27" s="18">
        <f t="shared" si="4"/>
        <v>5</v>
      </c>
    </row>
    <row r="28" spans="1:24">
      <c r="A28" s="11"/>
      <c r="B28" s="11"/>
      <c r="C28" s="17"/>
      <c r="D28" s="18"/>
      <c r="E28" s="17"/>
      <c r="F28" s="18"/>
      <c r="G28" s="17"/>
      <c r="H28" s="18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>
        <f t="shared" ref="W28:X28" si="5">SUM(C28,E28,G28,I28,K28,M28,O28,Q28,S28,U28)</f>
        <v>0</v>
      </c>
      <c r="X28" s="18">
        <f t="shared" si="5"/>
        <v>0</v>
      </c>
    </row>
    <row r="29" spans="1:24">
      <c r="A29" s="11"/>
      <c r="B29" s="11"/>
      <c r="C29" s="17"/>
      <c r="D29" s="18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>
        <f>SUM(C29,E29,G29,I29,K29,M29,O29,Q29,S29,U29)</f>
        <v>0</v>
      </c>
      <c r="X29" s="18">
        <f>SUM(D29,F29,H29,J29,L29,N29,P29,R29,T29,V29)</f>
        <v>0</v>
      </c>
    </row>
  </sheetData>
  <sortState ref="A3:AB21">
    <sortCondition ref="A3:A21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RIM HR 50M OUTDOORS</vt:lpstr>
      <vt:lpstr>RIM LR 50M OUTDOORS</vt:lpstr>
      <vt:lpstr>RIM HR 25M INDOORS</vt:lpstr>
      <vt:lpstr>RIM LR 25M INDOORS</vt:lpstr>
      <vt:lpstr>AIR 50M OUTDOORS UNLIMITED</vt:lpstr>
      <vt:lpstr>AIR 25M OUTDOORS 20 FTLB</vt:lpstr>
      <vt:lpstr>AIR HR 25M OUTDOORS SUB 12</vt:lpstr>
      <vt:lpstr>AIR LR 25M OUTDOORS SUB 12</vt:lpstr>
      <vt:lpstr>AIR HR 25M INDOORS SUB 12</vt:lpstr>
      <vt:lpstr>AIR LR 25M INDOORS SUB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Windows User</cp:lastModifiedBy>
  <cp:lastPrinted>2019-05-29T14:43:15Z</cp:lastPrinted>
  <dcterms:created xsi:type="dcterms:W3CDTF">2019-02-07T14:47:36Z</dcterms:created>
  <dcterms:modified xsi:type="dcterms:W3CDTF">2025-06-20T15:14:11Z</dcterms:modified>
</cp:coreProperties>
</file>