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60" yWindow="1050" windowWidth="20730" windowHeight="11760" tabRatio="1000"/>
  </bookViews>
  <sheets>
    <sheet name="RIM HR 50M OUTDOORS" sheetId="18" r:id="rId1"/>
    <sheet name="RIM LR 50M OUTDOORS" sheetId="2" r:id="rId2"/>
    <sheet name="RIM HR 25M INDOORS" sheetId="14" r:id="rId3"/>
    <sheet name="RIM LR 25M INDOORS" sheetId="19" r:id="rId4"/>
    <sheet name="AIR 50M OUTDOORS UNLIMITED" sheetId="20" r:id="rId5"/>
    <sheet name="AIR 25M OUTDOORS 20 FTLB" sheetId="21" r:id="rId6"/>
    <sheet name="AIR HR 25M OUTDOORS SUB 12" sheetId="23" r:id="rId7"/>
    <sheet name="AIR LR 25M OUTDOORS SUB 12" sheetId="22" r:id="rId8"/>
    <sheet name="AIR HR 25M INDOORS SUB 12" sheetId="24" r:id="rId9"/>
    <sheet name="AIR LR 25M INDOORS SUB 12" sheetId="25" r:id="rId10"/>
  </sheets>
  <calcPr calcId="125725"/>
</workbook>
</file>

<file path=xl/calcChain.xml><?xml version="1.0" encoding="utf-8"?>
<calcChain xmlns="http://schemas.openxmlformats.org/spreadsheetml/2006/main">
  <c r="X12" i="14"/>
  <c r="W12"/>
  <c r="X12" i="22"/>
  <c r="W12"/>
  <c r="X3"/>
  <c r="W3"/>
  <c r="X25" i="25"/>
  <c r="W25"/>
  <c r="X24"/>
  <c r="W24"/>
  <c r="X20" i="24"/>
  <c r="W20"/>
  <c r="X19"/>
  <c r="W19"/>
  <c r="X12"/>
  <c r="W12"/>
  <c r="X17" i="23"/>
  <c r="W17"/>
  <c r="X9"/>
  <c r="W9"/>
  <c r="X3"/>
  <c r="W3"/>
  <c r="X16"/>
  <c r="W16"/>
  <c r="X21"/>
  <c r="W21"/>
  <c r="X8" i="22"/>
  <c r="W8"/>
  <c r="X19"/>
  <c r="W19"/>
  <c r="X14"/>
  <c r="W14"/>
  <c r="X26"/>
  <c r="W26"/>
  <c r="X7"/>
  <c r="W7"/>
  <c r="X10"/>
  <c r="W10"/>
  <c r="X20" i="25"/>
  <c r="W20"/>
  <c r="X18"/>
  <c r="W18"/>
  <c r="X14"/>
  <c r="W14"/>
  <c r="X27"/>
  <c r="W27"/>
  <c r="X8"/>
  <c r="W8"/>
  <c r="X9"/>
  <c r="W9"/>
  <c r="X18" i="24"/>
  <c r="W18"/>
  <c r="X6"/>
  <c r="W6"/>
  <c r="X14"/>
  <c r="W14"/>
  <c r="X9"/>
  <c r="W9"/>
  <c r="X16"/>
  <c r="W16"/>
  <c r="X22" i="22"/>
  <c r="W22"/>
  <c r="X17"/>
  <c r="W17"/>
  <c r="X9"/>
  <c r="W9"/>
  <c r="X14" i="23"/>
  <c r="W14"/>
  <c r="X7"/>
  <c r="W7"/>
  <c r="X20"/>
  <c r="W20"/>
  <c r="X4"/>
  <c r="W4"/>
  <c r="X15" i="25"/>
  <c r="W15"/>
  <c r="X6"/>
  <c r="W6"/>
  <c r="X4"/>
  <c r="W4"/>
  <c r="X23"/>
  <c r="W23"/>
  <c r="X19"/>
  <c r="W19"/>
  <c r="X12"/>
  <c r="W12"/>
  <c r="X19" i="14"/>
  <c r="W19"/>
  <c r="X18"/>
  <c r="W18"/>
  <c r="X13"/>
  <c r="W13"/>
  <c r="X10"/>
  <c r="W10"/>
  <c r="X14"/>
  <c r="W14"/>
  <c r="X9"/>
  <c r="W9"/>
  <c r="X17"/>
  <c r="W17"/>
  <c r="X8"/>
  <c r="W8"/>
  <c r="X30" i="25"/>
  <c r="W30"/>
  <c r="X29"/>
  <c r="W29"/>
  <c r="X28"/>
  <c r="W28"/>
  <c r="X3"/>
  <c r="W3"/>
  <c r="X22"/>
  <c r="W22"/>
  <c r="X16"/>
  <c r="W16"/>
  <c r="X11"/>
  <c r="W11"/>
  <c r="X10"/>
  <c r="W10"/>
  <c r="X21"/>
  <c r="W21"/>
  <c r="X17"/>
  <c r="W17"/>
  <c r="X13"/>
  <c r="W13"/>
  <c r="X7"/>
  <c r="W7"/>
  <c r="X5"/>
  <c r="W5"/>
  <c r="X24" i="24"/>
  <c r="W24"/>
  <c r="X23"/>
  <c r="W23"/>
  <c r="X22"/>
  <c r="W22"/>
  <c r="X13"/>
  <c r="W13"/>
  <c r="X7"/>
  <c r="W7"/>
  <c r="X4"/>
  <c r="W4"/>
  <c r="X17"/>
  <c r="W17"/>
  <c r="X10"/>
  <c r="W10"/>
  <c r="X3"/>
  <c r="W3"/>
  <c r="X15"/>
  <c r="W15"/>
  <c r="X11"/>
  <c r="W11"/>
  <c r="X8"/>
  <c r="W8"/>
  <c r="X5"/>
  <c r="W5"/>
  <c r="X25" i="23"/>
  <c r="W25"/>
  <c r="X24"/>
  <c r="W24"/>
  <c r="X23"/>
  <c r="W23"/>
  <c r="X15"/>
  <c r="W15"/>
  <c r="X6"/>
  <c r="W6"/>
  <c r="X11"/>
  <c r="W11"/>
  <c r="X5"/>
  <c r="W5"/>
  <c r="X8"/>
  <c r="W8"/>
  <c r="X12"/>
  <c r="W12"/>
  <c r="X19"/>
  <c r="W19"/>
  <c r="X18"/>
  <c r="W18"/>
  <c r="X13"/>
  <c r="W13"/>
  <c r="X10"/>
  <c r="W10"/>
  <c r="X29" i="22"/>
  <c r="W29"/>
  <c r="X28"/>
  <c r="W28"/>
  <c r="X27"/>
  <c r="W27"/>
  <c r="X24"/>
  <c r="W24"/>
  <c r="X23"/>
  <c r="W23"/>
  <c r="X4"/>
  <c r="W4"/>
  <c r="X18"/>
  <c r="W18"/>
  <c r="X5"/>
  <c r="W5"/>
  <c r="X15"/>
  <c r="W15"/>
  <c r="X6"/>
  <c r="W6"/>
  <c r="X11"/>
  <c r="W11"/>
  <c r="X21"/>
  <c r="W21"/>
  <c r="X20"/>
  <c r="W20"/>
  <c r="X16"/>
  <c r="W16"/>
  <c r="X13"/>
  <c r="W13"/>
  <c r="X11" i="21"/>
  <c r="W11"/>
  <c r="X10"/>
  <c r="W10"/>
  <c r="X9"/>
  <c r="W9"/>
  <c r="X7"/>
  <c r="W7"/>
  <c r="X6"/>
  <c r="W6"/>
  <c r="X5"/>
  <c r="W5"/>
  <c r="X4"/>
  <c r="W4"/>
  <c r="X3"/>
  <c r="W3"/>
  <c r="X12" i="20"/>
  <c r="W12"/>
  <c r="X11"/>
  <c r="W11"/>
  <c r="X10"/>
  <c r="W10"/>
  <c r="X8"/>
  <c r="W8"/>
  <c r="X7"/>
  <c r="W7"/>
  <c r="X3"/>
  <c r="W3"/>
  <c r="X5"/>
  <c r="W5"/>
  <c r="X6"/>
  <c r="W6"/>
  <c r="X4"/>
  <c r="W4"/>
  <c r="X15" i="19"/>
  <c r="W15"/>
  <c r="X14"/>
  <c r="W14"/>
  <c r="X13"/>
  <c r="W13"/>
  <c r="X11"/>
  <c r="W11"/>
  <c r="X10"/>
  <c r="W10"/>
  <c r="X9"/>
  <c r="W9"/>
  <c r="X8"/>
  <c r="W8"/>
  <c r="X7"/>
  <c r="W7"/>
  <c r="X6"/>
  <c r="W6"/>
  <c r="X5"/>
  <c r="W5"/>
  <c r="X4"/>
  <c r="W4"/>
  <c r="X3"/>
  <c r="W3"/>
  <c r="X12" i="18"/>
  <c r="W12"/>
  <c r="X11"/>
  <c r="W11"/>
  <c r="X10"/>
  <c r="W10"/>
  <c r="X8"/>
  <c r="W8"/>
  <c r="X7"/>
  <c r="W7"/>
  <c r="X5"/>
  <c r="W5"/>
  <c r="X6"/>
  <c r="W6"/>
  <c r="X4"/>
  <c r="W4"/>
  <c r="X3"/>
  <c r="W3"/>
  <c r="X5" i="2"/>
  <c r="W5"/>
  <c r="X9"/>
  <c r="W9"/>
  <c r="W3"/>
  <c r="W4"/>
  <c r="X4" i="14"/>
  <c r="W4"/>
  <c r="X7" i="2"/>
  <c r="W7"/>
  <c r="X21" i="14"/>
  <c r="W21"/>
  <c r="X8" i="2"/>
  <c r="W8"/>
  <c r="X4"/>
  <c r="X3"/>
  <c r="X15" i="14"/>
  <c r="W15"/>
  <c r="X23"/>
  <c r="W23"/>
  <c r="X22"/>
  <c r="W22"/>
  <c r="X5"/>
  <c r="W5"/>
  <c r="X11"/>
  <c r="W11"/>
  <c r="X16"/>
  <c r="W16"/>
  <c r="X7"/>
  <c r="W7"/>
  <c r="X3"/>
  <c r="W3"/>
  <c r="X6"/>
  <c r="W6"/>
</calcChain>
</file>

<file path=xl/sharedStrings.xml><?xml version="1.0" encoding="utf-8"?>
<sst xmlns="http://schemas.openxmlformats.org/spreadsheetml/2006/main" count="577" uniqueCount="109">
  <si>
    <t>NAME</t>
  </si>
  <si>
    <t>Score</t>
  </si>
  <si>
    <t>10X</t>
  </si>
  <si>
    <t>July</t>
  </si>
  <si>
    <t>Sept</t>
  </si>
  <si>
    <t>Oct</t>
  </si>
  <si>
    <t>Nov</t>
  </si>
  <si>
    <t>Aug</t>
  </si>
  <si>
    <t>March</t>
  </si>
  <si>
    <t>April</t>
  </si>
  <si>
    <t>May</t>
  </si>
  <si>
    <t>June</t>
  </si>
  <si>
    <t>Dec</t>
  </si>
  <si>
    <t>WITHDRAWN</t>
  </si>
  <si>
    <t>CLUB</t>
  </si>
  <si>
    <t>Total</t>
  </si>
  <si>
    <t>Total X</t>
  </si>
  <si>
    <t>RIM HR 50M OUTDOORS</t>
  </si>
  <si>
    <t>RIM LR 50M OUTDOORS</t>
  </si>
  <si>
    <t>RIM HR 25M INDOORS</t>
  </si>
  <si>
    <t>RIM LR 25M INDOORS</t>
  </si>
  <si>
    <t>AIR 50M OUTDOORS UNLIMITED</t>
  </si>
  <si>
    <t>AIR 25M OUTDOORS 20 FTLB</t>
  </si>
  <si>
    <t>AIR HR 25M OUTDOORS SUB 12</t>
  </si>
  <si>
    <t>AIR LR 25M OUTDOORS SUB 12</t>
  </si>
  <si>
    <t>AIR HR 25M INDOORS SUB 12</t>
  </si>
  <si>
    <t>AIR LR 25M INDOORS SUB 12</t>
  </si>
  <si>
    <t>David Hopkins</t>
  </si>
  <si>
    <t>Pinhoe, Exeter</t>
  </si>
  <si>
    <t>Matthew Bitten</t>
  </si>
  <si>
    <t>Hayley Kenward</t>
  </si>
  <si>
    <t>Sophie Renwick</t>
  </si>
  <si>
    <t>Gary Stanley</t>
  </si>
  <si>
    <t>Matthew Davies</t>
  </si>
  <si>
    <t>Stephen Anderson</t>
  </si>
  <si>
    <t>Mike Waters</t>
  </si>
  <si>
    <t>Bruce Page</t>
  </si>
  <si>
    <t>Phil Shaw</t>
  </si>
  <si>
    <t>Chris Carling</t>
  </si>
  <si>
    <t>Stuart McArthur</t>
  </si>
  <si>
    <t>Matthew Pilcher</t>
  </si>
  <si>
    <t>David McAlpin</t>
  </si>
  <si>
    <t>Graham Whitelock</t>
  </si>
  <si>
    <t>Tony Dalton</t>
  </si>
  <si>
    <t>Harry Dalton</t>
  </si>
  <si>
    <t>Richard Healey</t>
  </si>
  <si>
    <t>Hayley Millward</t>
  </si>
  <si>
    <t>Colin Waldron</t>
  </si>
  <si>
    <t>Ronald Turner</t>
  </si>
  <si>
    <t>Janet Stubbs</t>
  </si>
  <si>
    <t>John Hornsby</t>
  </si>
  <si>
    <t>Robert Stanley</t>
  </si>
  <si>
    <t>Mark Bassett</t>
  </si>
  <si>
    <t>David Williams</t>
  </si>
  <si>
    <t>Trevor Lake</t>
  </si>
  <si>
    <t>Michael Day</t>
  </si>
  <si>
    <t>Christopher Dean</t>
  </si>
  <si>
    <t>Craig Lawton</t>
  </si>
  <si>
    <t>Craig Spenser</t>
  </si>
  <si>
    <t>Terry Judd</t>
  </si>
  <si>
    <t>Phil Chick</t>
  </si>
  <si>
    <t>Gary Johnson</t>
  </si>
  <si>
    <t>Neil Shingler</t>
  </si>
  <si>
    <t>Christchurch</t>
  </si>
  <si>
    <t>Jerry May</t>
  </si>
  <si>
    <t>Paul Crouch</t>
  </si>
  <si>
    <t>Thomas Gallagher</t>
  </si>
  <si>
    <t>David Muir</t>
  </si>
  <si>
    <t xml:space="preserve">Billy McGurk </t>
  </si>
  <si>
    <t>Michael Burke</t>
  </si>
  <si>
    <t>Scott Wallace</t>
  </si>
  <si>
    <t>Rasoul Hosseini</t>
  </si>
  <si>
    <t>Stuart Cothill</t>
  </si>
  <si>
    <t>Hugh McBride</t>
  </si>
  <si>
    <t>Jerry Osorio</t>
  </si>
  <si>
    <t>Harry McLeod</t>
  </si>
  <si>
    <t>Mike Topham</t>
  </si>
  <si>
    <t>Colin Smith</t>
  </si>
  <si>
    <t>Mark Jones</t>
  </si>
  <si>
    <t>Parkstone, Poole</t>
  </si>
  <si>
    <t>North Cotes Butts</t>
  </si>
  <si>
    <t>Sebastian Dykczys</t>
  </si>
  <si>
    <t>Perbeck</t>
  </si>
  <si>
    <t>Addiscombe</t>
  </si>
  <si>
    <t>Lea Valley LGAGC</t>
  </si>
  <si>
    <t>Cheshunt RPC</t>
  </si>
  <si>
    <t>Stuart James Huskie</t>
  </si>
  <si>
    <t>Roding RPC</t>
  </si>
  <si>
    <t>Bolton</t>
  </si>
  <si>
    <t>Rob Robertson</t>
  </si>
  <si>
    <t>Dechmont</t>
  </si>
  <si>
    <t xml:space="preserve">Scott Wallace </t>
  </si>
  <si>
    <t xml:space="preserve">Iain Vance </t>
  </si>
  <si>
    <t xml:space="preserve">Colin Williamson </t>
  </si>
  <si>
    <t>Driffield</t>
  </si>
  <si>
    <t>Alders Farm</t>
  </si>
  <si>
    <t>Swansea</t>
  </si>
  <si>
    <t>Havant</t>
  </si>
  <si>
    <t xml:space="preserve">Patricia Newman </t>
  </si>
  <si>
    <t>Stuart Huskie</t>
  </si>
  <si>
    <t>Eland</t>
  </si>
  <si>
    <t>Sunderland RC</t>
  </si>
  <si>
    <t>Ashford and District RC</t>
  </si>
  <si>
    <t>Elland</t>
  </si>
  <si>
    <t>Yorkshire Shooting Club</t>
  </si>
  <si>
    <t>Haverfordwest TSC</t>
  </si>
  <si>
    <t>Nelson Gun Club.</t>
  </si>
  <si>
    <t>The Swallows FTC</t>
  </si>
  <si>
    <t>Alder AirGun Farm</t>
  </si>
</sst>
</file>

<file path=xl/styles.xml><?xml version="1.0" encoding="utf-8"?>
<styleSheet xmlns="http://schemas.openxmlformats.org/spreadsheetml/2006/main">
  <numFmts count="1">
    <numFmt numFmtId="164" formatCode="[$£-809]#,##0.00;[Red]&quot;-&quot;[$£-809]#,##0.00"/>
  </numFmts>
  <fonts count="1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6" fillId="0" borderId="0"/>
    <xf numFmtId="0" fontId="8" fillId="0" borderId="0"/>
    <xf numFmtId="164" fontId="8" fillId="0" borderId="0"/>
    <xf numFmtId="0" fontId="5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</cellXfs>
  <cellStyles count="17">
    <cellStyle name="Excel Built-in Normal" xfId="8"/>
    <cellStyle name="Heading" xfId="1"/>
    <cellStyle name="Heading1" xfId="2"/>
    <cellStyle name="Normal" xfId="0" builtinId="0" customBuiltin="1"/>
    <cellStyle name="Normal 2" xfId="3"/>
    <cellStyle name="Normal 2 2" xfId="9"/>
    <cellStyle name="Normal 2 3" xfId="11"/>
    <cellStyle name="Normal 2 4" xfId="13"/>
    <cellStyle name="Normal 2 5" xfId="15"/>
    <cellStyle name="Normal 3" xfId="6"/>
    <cellStyle name="Normal 3 2" xfId="10"/>
    <cellStyle name="Normal 3 3" xfId="12"/>
    <cellStyle name="Normal 3 4" xfId="14"/>
    <cellStyle name="Normal 3 5" xfId="16"/>
    <cellStyle name="Normal 4" xfId="7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ENE12"/>
  <sheetViews>
    <sheetView tabSelected="1" zoomScaleNormal="100" workbookViewId="0">
      <pane xSplit="1" topLeftCell="B1" activePane="topRight" state="frozen"/>
      <selection pane="topRight" sqref="A1:B1"/>
    </sheetView>
  </sheetViews>
  <sheetFormatPr defaultColWidth="9.28515625" defaultRowHeight="15"/>
  <cols>
    <col min="1" max="2" width="20.7109375" style="19" customWidth="1"/>
    <col min="3" max="24" width="6.7109375" style="19" customWidth="1"/>
    <col min="25" max="25" width="8.7109375" style="19" customWidth="1"/>
    <col min="26" max="16384" width="9.28515625" style="19"/>
  </cols>
  <sheetData>
    <row r="1" spans="1:3749" s="5" customFormat="1" ht="19.899999999999999" customHeight="1">
      <c r="A1" s="27" t="s">
        <v>17</v>
      </c>
      <c r="B1" s="28"/>
      <c r="C1" s="27" t="s">
        <v>8</v>
      </c>
      <c r="D1" s="28"/>
      <c r="E1" s="27" t="s">
        <v>9</v>
      </c>
      <c r="F1" s="28"/>
      <c r="G1" s="27" t="s">
        <v>10</v>
      </c>
      <c r="H1" s="28"/>
      <c r="I1" s="27" t="s">
        <v>11</v>
      </c>
      <c r="J1" s="28"/>
      <c r="K1" s="27" t="s">
        <v>3</v>
      </c>
      <c r="L1" s="28"/>
      <c r="M1" s="27" t="s">
        <v>7</v>
      </c>
      <c r="N1" s="28"/>
      <c r="O1" s="27" t="s">
        <v>4</v>
      </c>
      <c r="P1" s="28"/>
      <c r="Q1" s="27" t="s">
        <v>5</v>
      </c>
      <c r="R1" s="28"/>
      <c r="S1" s="27" t="s">
        <v>6</v>
      </c>
      <c r="T1" s="28"/>
      <c r="U1" s="27" t="s">
        <v>12</v>
      </c>
      <c r="V1" s="28"/>
      <c r="W1" s="27"/>
      <c r="X1" s="28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>
      <c r="A3" s="12" t="s">
        <v>27</v>
      </c>
      <c r="B3" s="12" t="s">
        <v>28</v>
      </c>
      <c r="C3" s="17">
        <v>247</v>
      </c>
      <c r="D3" s="18">
        <v>6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6" si="0">SUM(C3,E3,G3,I3,K3,M3,O3,Q3,S3,U3)</f>
        <v>247</v>
      </c>
      <c r="X3" s="18">
        <f t="shared" si="0"/>
        <v>6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>
      <c r="A4" s="12" t="s">
        <v>30</v>
      </c>
      <c r="B4" s="12" t="s">
        <v>97</v>
      </c>
      <c r="C4" s="17">
        <v>245</v>
      </c>
      <c r="D4" s="18">
        <v>10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245</v>
      </c>
      <c r="X4" s="18">
        <f t="shared" si="0"/>
        <v>10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s="16" customFormat="1">
      <c r="A5" s="14" t="s">
        <v>62</v>
      </c>
      <c r="B5" s="14" t="s">
        <v>63</v>
      </c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0"/>
        <v>0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</row>
    <row r="6" spans="1:3749" s="16" customFormat="1">
      <c r="A6" s="16" t="s">
        <v>34</v>
      </c>
      <c r="B6" s="16" t="s">
        <v>101</v>
      </c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0</v>
      </c>
      <c r="X6" s="18">
        <f t="shared" si="0"/>
        <v>0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</row>
    <row r="7" spans="1:3749" s="16" customFormat="1">
      <c r="B7" s="14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ref="W7:W8" si="1">SUM(C7,E7,G7,I7,K7,M7,O7,Q7,S7,U7)</f>
        <v>0</v>
      </c>
      <c r="X7" s="18">
        <f t="shared" ref="X7:X8" si="2">SUM(D7,F7,H7,J7,L7,N7,P7,R7,T7,V7)</f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</row>
    <row r="8" spans="1:3749" s="16" customFormat="1">
      <c r="A8" s="14"/>
      <c r="B8" s="15"/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17">
        <f t="shared" si="1"/>
        <v>0</v>
      </c>
      <c r="X8" s="18">
        <f t="shared" si="2"/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</row>
    <row r="9" spans="1:3749" ht="14.25" customHeight="1">
      <c r="A9" s="22" t="s">
        <v>13</v>
      </c>
      <c r="B9" s="22"/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4"/>
      <c r="S9" s="23"/>
      <c r="T9" s="24"/>
      <c r="U9" s="23"/>
      <c r="V9" s="24"/>
      <c r="W9" s="23"/>
      <c r="X9" s="24"/>
    </row>
    <row r="10" spans="1:3749" s="16" customFormat="1">
      <c r="A10" s="15"/>
      <c r="B10" s="15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X10" si="3">SUM(C10,E10,G10,I10,K10,M10,O10,Q10,S10,U10)</f>
        <v>0</v>
      </c>
      <c r="X10" s="18">
        <f t="shared" si="3"/>
        <v>0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</row>
    <row r="11" spans="1:3749" s="16" customFormat="1">
      <c r="A11" s="15"/>
      <c r="B11" s="15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0</v>
      </c>
      <c r="X11" s="18">
        <f>SUM(D11,F11,H11,J11,L11,N11,P11,R11,T11,V11)</f>
        <v>0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</row>
    <row r="12" spans="1:3749" s="16" customFormat="1">
      <c r="A12" s="15"/>
      <c r="B12" s="15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ref="W12:X12" si="4">SUM(C12,E12,G12,I12,K12,M12,O12,Q12,S12,U12)</f>
        <v>0</v>
      </c>
      <c r="X12" s="18">
        <f t="shared" si="4"/>
        <v>0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</row>
  </sheetData>
  <sortState ref="A3:ENE6">
    <sortCondition ref="A3:A6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ENE9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28515625" defaultRowHeight="15"/>
  <cols>
    <col min="1" max="2" width="20.7109375" style="19" customWidth="1"/>
    <col min="3" max="24" width="6.7109375" style="19" customWidth="1"/>
    <col min="25" max="25" width="8.7109375" style="19" customWidth="1"/>
    <col min="26" max="16384" width="9.28515625" style="19"/>
  </cols>
  <sheetData>
    <row r="1" spans="1:3749" s="5" customFormat="1" ht="19.899999999999999" customHeight="1">
      <c r="A1" s="27" t="s">
        <v>18</v>
      </c>
      <c r="B1" s="28"/>
      <c r="C1" s="27" t="s">
        <v>8</v>
      </c>
      <c r="D1" s="28"/>
      <c r="E1" s="27" t="s">
        <v>9</v>
      </c>
      <c r="F1" s="28"/>
      <c r="G1" s="27" t="s">
        <v>10</v>
      </c>
      <c r="H1" s="28"/>
      <c r="I1" s="27" t="s">
        <v>11</v>
      </c>
      <c r="J1" s="28"/>
      <c r="K1" s="27" t="s">
        <v>3</v>
      </c>
      <c r="L1" s="28"/>
      <c r="M1" s="27" t="s">
        <v>7</v>
      </c>
      <c r="N1" s="28"/>
      <c r="O1" s="27" t="s">
        <v>4</v>
      </c>
      <c r="P1" s="28"/>
      <c r="Q1" s="27" t="s">
        <v>5</v>
      </c>
      <c r="R1" s="28"/>
      <c r="S1" s="27" t="s">
        <v>6</v>
      </c>
      <c r="T1" s="28"/>
      <c r="U1" s="27" t="s">
        <v>12</v>
      </c>
      <c r="V1" s="28"/>
      <c r="W1" s="27"/>
      <c r="X1" s="28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>
      <c r="A3" s="12" t="s">
        <v>27</v>
      </c>
      <c r="B3" s="12" t="s">
        <v>28</v>
      </c>
      <c r="C3" s="17">
        <v>248</v>
      </c>
      <c r="D3" s="18">
        <v>13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5" si="0">SUM(C3,E3,G3,I3,K3,M3,O3,Q3,S3,U3)</f>
        <v>248</v>
      </c>
      <c r="X3" s="18">
        <f t="shared" ref="X3:X5" si="1">SUM(D3,F3,H3,J3,L3,N3,P3,R3,T3,V3)</f>
        <v>13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>
      <c r="A4" s="12"/>
      <c r="C4" s="17"/>
      <c r="D4" s="18"/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0</v>
      </c>
      <c r="X4" s="18">
        <f t="shared" si="1"/>
        <v>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s="16" customFormat="1">
      <c r="A5" s="15"/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1"/>
        <v>0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</row>
    <row r="6" spans="1:3749" ht="14.25" customHeight="1">
      <c r="A6" s="22" t="s">
        <v>13</v>
      </c>
      <c r="B6" s="22"/>
      <c r="C6" s="23"/>
      <c r="D6" s="24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</row>
    <row r="7" spans="1:3749" s="16" customFormat="1">
      <c r="A7" s="15"/>
      <c r="B7" s="15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ref="W7" si="2">SUM(C7,E7,G7,I7,K7,M7,O7,Q7,S7,U7)</f>
        <v>0</v>
      </c>
      <c r="X7" s="18">
        <f t="shared" ref="X7" si="3">SUM(D7,F7,H7,J7,L7,N7,P7,R7,T7,V7)</f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</row>
    <row r="8" spans="1:3749" s="16" customFormat="1">
      <c r="A8" s="15"/>
      <c r="B8" s="15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0</v>
      </c>
      <c r="X8" s="18">
        <f>SUM(D8,F8,H8,J8,L8,N8,P8,R8,T8,V8)</f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</row>
    <row r="9" spans="1:3749" s="16" customFormat="1">
      <c r="A9" s="15"/>
      <c r="B9" s="15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9" si="4">SUM(C9,E9,G9,I9,K9,M9,O9,Q9,S9,U9)</f>
        <v>0</v>
      </c>
      <c r="X9" s="18">
        <f t="shared" ref="X9" si="5">SUM(D9,F9,H9,J9,L9,N9,P9,R9,T9,V9)</f>
        <v>0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</row>
  </sheetData>
  <sortState ref="A3:ENE5">
    <sortCondition descending="1" ref="W3:W5"/>
    <sortCondition descending="1" ref="X3:X5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B23"/>
  <sheetViews>
    <sheetView workbookViewId="0">
      <pane xSplit="1" topLeftCell="B1" activePane="topRight" state="frozen"/>
      <selection pane="topRight" activeCell="B15" sqref="B15"/>
    </sheetView>
  </sheetViews>
  <sheetFormatPr defaultColWidth="9.140625" defaultRowHeight="15"/>
  <cols>
    <col min="1" max="1" width="20.7109375" style="19" customWidth="1"/>
    <col min="2" max="2" width="22.5703125" style="19" bestFit="1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29" t="s">
        <v>19</v>
      </c>
      <c r="B1" s="30"/>
      <c r="C1" s="29" t="s">
        <v>8</v>
      </c>
      <c r="D1" s="30"/>
      <c r="E1" s="29" t="s">
        <v>9</v>
      </c>
      <c r="F1" s="30"/>
      <c r="G1" s="29" t="s">
        <v>10</v>
      </c>
      <c r="H1" s="30"/>
      <c r="I1" s="29" t="s">
        <v>11</v>
      </c>
      <c r="J1" s="30"/>
      <c r="K1" s="29" t="s">
        <v>3</v>
      </c>
      <c r="L1" s="30"/>
      <c r="M1" s="29" t="s">
        <v>7</v>
      </c>
      <c r="N1" s="30"/>
      <c r="O1" s="29" t="s">
        <v>4</v>
      </c>
      <c r="P1" s="30"/>
      <c r="Q1" s="29" t="s">
        <v>5</v>
      </c>
      <c r="R1" s="30"/>
      <c r="S1" s="29" t="s">
        <v>6</v>
      </c>
      <c r="T1" s="30"/>
      <c r="U1" s="29" t="s">
        <v>12</v>
      </c>
      <c r="V1" s="30"/>
      <c r="W1" s="29"/>
      <c r="X1" s="30"/>
    </row>
    <row r="2" spans="1:28" s="4" customFormat="1" ht="19.899999999999999" customHeight="1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>
      <c r="A3" s="12" t="s">
        <v>36</v>
      </c>
      <c r="B3" s="12" t="s">
        <v>96</v>
      </c>
      <c r="C3" s="17">
        <v>238</v>
      </c>
      <c r="D3" s="18">
        <v>7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7" si="0">SUM(C3,E3,G3,I3,K3,M3,O3,Q3,S3,U3)</f>
        <v>238</v>
      </c>
      <c r="X3" s="18">
        <f t="shared" ref="X3:X17" si="1">SUM(D3,F3,H3,J3,L3,N3,P3,R3,T3,V3)</f>
        <v>7</v>
      </c>
    </row>
    <row r="4" spans="1:28">
      <c r="A4" s="12" t="s">
        <v>38</v>
      </c>
      <c r="B4" s="14" t="s">
        <v>103</v>
      </c>
      <c r="C4" s="17"/>
      <c r="D4" s="18"/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0</v>
      </c>
      <c r="X4" s="18">
        <f t="shared" si="1"/>
        <v>0</v>
      </c>
    </row>
    <row r="5" spans="1:28">
      <c r="A5" s="12" t="s">
        <v>47</v>
      </c>
      <c r="B5" s="12" t="s">
        <v>102</v>
      </c>
      <c r="C5" s="17">
        <v>249</v>
      </c>
      <c r="D5" s="18">
        <v>2</v>
      </c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249</v>
      </c>
      <c r="X5" s="18">
        <f t="shared" si="1"/>
        <v>2</v>
      </c>
      <c r="AB5" s="25"/>
    </row>
    <row r="6" spans="1:28">
      <c r="A6" s="16" t="s">
        <v>27</v>
      </c>
      <c r="B6" s="12" t="s">
        <v>28</v>
      </c>
      <c r="C6" s="17">
        <v>250</v>
      </c>
      <c r="D6" s="18">
        <v>11</v>
      </c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250</v>
      </c>
      <c r="X6" s="18">
        <f t="shared" si="1"/>
        <v>11</v>
      </c>
    </row>
    <row r="7" spans="1:28">
      <c r="A7" s="15" t="s">
        <v>41</v>
      </c>
      <c r="B7" s="14" t="s">
        <v>103</v>
      </c>
      <c r="C7" s="17">
        <v>242</v>
      </c>
      <c r="D7" s="18">
        <v>6</v>
      </c>
      <c r="E7" s="17">
        <v>246</v>
      </c>
      <c r="F7" s="18">
        <v>9</v>
      </c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488</v>
      </c>
      <c r="X7" s="18">
        <f t="shared" si="1"/>
        <v>15</v>
      </c>
    </row>
    <row r="8" spans="1:28">
      <c r="A8" s="16" t="s">
        <v>42</v>
      </c>
      <c r="B8" s="14" t="s">
        <v>103</v>
      </c>
      <c r="C8" s="17">
        <v>250</v>
      </c>
      <c r="D8" s="18">
        <v>23</v>
      </c>
      <c r="E8" s="17">
        <v>250</v>
      </c>
      <c r="F8" s="18">
        <v>21</v>
      </c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500</v>
      </c>
      <c r="X8" s="18">
        <f t="shared" si="1"/>
        <v>44</v>
      </c>
      <c r="AB8" s="25"/>
    </row>
    <row r="9" spans="1:28">
      <c r="A9" s="14" t="s">
        <v>44</v>
      </c>
      <c r="B9" s="14" t="s">
        <v>103</v>
      </c>
      <c r="C9" s="17">
        <v>250</v>
      </c>
      <c r="D9" s="18">
        <v>19</v>
      </c>
      <c r="E9" s="17">
        <v>250</v>
      </c>
      <c r="F9" s="18">
        <v>20</v>
      </c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500</v>
      </c>
      <c r="X9" s="18">
        <f t="shared" si="1"/>
        <v>39</v>
      </c>
    </row>
    <row r="10" spans="1:28">
      <c r="A10" s="14" t="s">
        <v>46</v>
      </c>
      <c r="B10" s="14" t="s">
        <v>103</v>
      </c>
      <c r="C10" s="17">
        <v>247</v>
      </c>
      <c r="D10" s="18">
        <v>10</v>
      </c>
      <c r="E10" s="17">
        <v>247</v>
      </c>
      <c r="F10" s="18">
        <v>11</v>
      </c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494</v>
      </c>
      <c r="X10" s="18">
        <f t="shared" si="1"/>
        <v>21</v>
      </c>
    </row>
    <row r="11" spans="1:28">
      <c r="A11" s="14" t="s">
        <v>40</v>
      </c>
      <c r="B11" s="14" t="s">
        <v>103</v>
      </c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</row>
    <row r="12" spans="1:28">
      <c r="A12" s="15" t="s">
        <v>76</v>
      </c>
      <c r="B12" s="12" t="s">
        <v>94</v>
      </c>
      <c r="C12" s="17">
        <v>250</v>
      </c>
      <c r="D12" s="18">
        <v>21</v>
      </c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250</v>
      </c>
      <c r="X12" s="18">
        <f t="shared" si="1"/>
        <v>21</v>
      </c>
    </row>
    <row r="13" spans="1:28">
      <c r="A13" s="14" t="s">
        <v>62</v>
      </c>
      <c r="B13" s="13" t="s">
        <v>63</v>
      </c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0</v>
      </c>
      <c r="X13" s="18">
        <f t="shared" si="1"/>
        <v>0</v>
      </c>
    </row>
    <row r="14" spans="1:28">
      <c r="A14" s="16" t="s">
        <v>45</v>
      </c>
      <c r="B14" s="14" t="s">
        <v>103</v>
      </c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0</v>
      </c>
      <c r="X14" s="18">
        <f t="shared" si="1"/>
        <v>0</v>
      </c>
    </row>
    <row r="15" spans="1:28">
      <c r="A15" s="14" t="s">
        <v>48</v>
      </c>
      <c r="B15" s="13" t="s">
        <v>104</v>
      </c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0</v>
      </c>
      <c r="X15" s="18">
        <f t="shared" si="1"/>
        <v>0</v>
      </c>
    </row>
    <row r="16" spans="1:28">
      <c r="A16" s="16" t="s">
        <v>39</v>
      </c>
      <c r="B16" s="14" t="s">
        <v>103</v>
      </c>
      <c r="C16" s="17">
        <v>250</v>
      </c>
      <c r="D16" s="18">
        <v>12</v>
      </c>
      <c r="E16" s="17">
        <v>250</v>
      </c>
      <c r="F16" s="18">
        <v>15</v>
      </c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500</v>
      </c>
      <c r="X16" s="18">
        <f t="shared" si="1"/>
        <v>27</v>
      </c>
    </row>
    <row r="17" spans="1:24">
      <c r="A17" s="14" t="s">
        <v>43</v>
      </c>
      <c r="B17" s="14" t="s">
        <v>103</v>
      </c>
      <c r="C17" s="17">
        <v>150</v>
      </c>
      <c r="D17" s="18">
        <v>18</v>
      </c>
      <c r="E17" s="17">
        <v>250</v>
      </c>
      <c r="F17" s="18">
        <v>15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400</v>
      </c>
      <c r="X17" s="18">
        <f t="shared" si="1"/>
        <v>33</v>
      </c>
    </row>
    <row r="18" spans="1:24">
      <c r="A18" s="15"/>
      <c r="B18" s="12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ref="W18:W19" si="2">SUM(C18,E18,G18,I18,K18,M18,O18,Q18,S18,U18)</f>
        <v>0</v>
      </c>
      <c r="X18" s="18">
        <f t="shared" ref="X18:X19" si="3">SUM(D18,F18,H18,J18,L18,N18,P18,R18,T18,V18)</f>
        <v>0</v>
      </c>
    </row>
    <row r="19" spans="1:24">
      <c r="A19" s="14"/>
      <c r="B19" s="14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2"/>
        <v>0</v>
      </c>
      <c r="X19" s="18">
        <f t="shared" si="3"/>
        <v>0</v>
      </c>
    </row>
    <row r="20" spans="1:24" ht="14.25" customHeight="1">
      <c r="A20" s="26" t="s">
        <v>13</v>
      </c>
      <c r="B20" s="26"/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</row>
    <row r="21" spans="1:24">
      <c r="A21" s="11"/>
      <c r="B21" s="11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ref="W21:X22" si="4">SUM(C21,E21,G21,I21,K21,M21,O21,Q21,S21,U21)</f>
        <v>0</v>
      </c>
      <c r="X21" s="18">
        <f t="shared" si="4"/>
        <v>0</v>
      </c>
    </row>
    <row r="22" spans="1:24">
      <c r="A22" s="11"/>
      <c r="B22" s="11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si="4"/>
        <v>0</v>
      </c>
      <c r="X22" s="18">
        <f t="shared" si="4"/>
        <v>0</v>
      </c>
    </row>
    <row r="23" spans="1:24">
      <c r="A23" s="11"/>
      <c r="B23" s="11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>SUM(C23,E23,G23,I23,K23,M23,O23,Q23,S23,U23)</f>
        <v>0</v>
      </c>
      <c r="X23" s="18">
        <f>SUM(D23,F23,H23,J23,L23,N23,P23,R23,T23,V23)</f>
        <v>0</v>
      </c>
    </row>
  </sheetData>
  <sortState ref="A3:AB18">
    <sortCondition ref="A3:A18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B15"/>
  <sheetViews>
    <sheetView workbookViewId="0">
      <pane xSplit="1" topLeftCell="B1" activePane="topRight" state="frozen"/>
      <selection pane="topRight" sqref="A1:B1"/>
    </sheetView>
  </sheetViews>
  <sheetFormatPr defaultColWidth="9.140625" defaultRowHeight="15"/>
  <cols>
    <col min="1" max="1" width="20.7109375" style="19" customWidth="1"/>
    <col min="2" max="2" width="22.5703125" style="19" bestFit="1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29" t="s">
        <v>20</v>
      </c>
      <c r="B1" s="30"/>
      <c r="C1" s="29" t="s">
        <v>8</v>
      </c>
      <c r="D1" s="30"/>
      <c r="E1" s="29" t="s">
        <v>9</v>
      </c>
      <c r="F1" s="30"/>
      <c r="G1" s="29" t="s">
        <v>10</v>
      </c>
      <c r="H1" s="30"/>
      <c r="I1" s="29" t="s">
        <v>11</v>
      </c>
      <c r="J1" s="30"/>
      <c r="K1" s="29" t="s">
        <v>3</v>
      </c>
      <c r="L1" s="30"/>
      <c r="M1" s="29" t="s">
        <v>7</v>
      </c>
      <c r="N1" s="30"/>
      <c r="O1" s="29" t="s">
        <v>4</v>
      </c>
      <c r="P1" s="30"/>
      <c r="Q1" s="29" t="s">
        <v>5</v>
      </c>
      <c r="R1" s="30"/>
      <c r="S1" s="29" t="s">
        <v>6</v>
      </c>
      <c r="T1" s="30"/>
      <c r="U1" s="29" t="s">
        <v>12</v>
      </c>
      <c r="V1" s="30"/>
      <c r="W1" s="29"/>
      <c r="X1" s="30"/>
    </row>
    <row r="2" spans="1:28" s="4" customFormat="1" ht="19.899999999999999" customHeight="1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>
      <c r="A3" s="12" t="s">
        <v>27</v>
      </c>
      <c r="B3" s="12" t="s">
        <v>28</v>
      </c>
      <c r="C3" s="17">
        <v>250</v>
      </c>
      <c r="D3" s="18">
        <v>22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9" si="0">SUM(C3,E3,G3,I3,K3,M3,O3,Q3,S3,U3)</f>
        <v>250</v>
      </c>
      <c r="X3" s="18">
        <f t="shared" si="0"/>
        <v>22</v>
      </c>
    </row>
    <row r="4" spans="1:28">
      <c r="A4" s="16" t="s">
        <v>42</v>
      </c>
      <c r="B4" s="14" t="s">
        <v>100</v>
      </c>
      <c r="C4" s="17">
        <v>250</v>
      </c>
      <c r="D4" s="18">
        <v>24</v>
      </c>
      <c r="E4" s="17">
        <v>250</v>
      </c>
      <c r="F4" s="18">
        <v>24</v>
      </c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500</v>
      </c>
      <c r="X4" s="18">
        <f t="shared" si="0"/>
        <v>48</v>
      </c>
    </row>
    <row r="5" spans="1:28">
      <c r="A5" s="13" t="s">
        <v>44</v>
      </c>
      <c r="B5" s="14" t="s">
        <v>100</v>
      </c>
      <c r="C5" s="17">
        <v>250</v>
      </c>
      <c r="D5" s="18">
        <v>16</v>
      </c>
      <c r="E5" s="17">
        <v>250</v>
      </c>
      <c r="F5" s="18">
        <v>22</v>
      </c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500</v>
      </c>
      <c r="X5" s="18">
        <f t="shared" si="0"/>
        <v>38</v>
      </c>
    </row>
    <row r="6" spans="1:28">
      <c r="A6" s="16" t="s">
        <v>45</v>
      </c>
      <c r="B6" s="14" t="s">
        <v>100</v>
      </c>
      <c r="C6" s="17">
        <v>250</v>
      </c>
      <c r="D6" s="18">
        <v>16</v>
      </c>
      <c r="E6" s="17">
        <v>250</v>
      </c>
      <c r="F6" s="18">
        <v>15</v>
      </c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500</v>
      </c>
      <c r="X6" s="18">
        <f t="shared" si="0"/>
        <v>31</v>
      </c>
    </row>
    <row r="7" spans="1:28">
      <c r="A7" s="14" t="s">
        <v>48</v>
      </c>
      <c r="B7" s="13" t="s">
        <v>104</v>
      </c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0</v>
      </c>
      <c r="X7" s="18">
        <f t="shared" si="0"/>
        <v>0</v>
      </c>
    </row>
    <row r="8" spans="1:28">
      <c r="A8" s="12" t="s">
        <v>99</v>
      </c>
      <c r="B8" s="11" t="s">
        <v>87</v>
      </c>
      <c r="C8" s="17">
        <v>250</v>
      </c>
      <c r="D8" s="18">
        <v>18</v>
      </c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250</v>
      </c>
      <c r="X8" s="18">
        <f t="shared" si="0"/>
        <v>18</v>
      </c>
    </row>
    <row r="9" spans="1:28">
      <c r="A9" s="14" t="s">
        <v>54</v>
      </c>
      <c r="B9" s="11" t="s">
        <v>79</v>
      </c>
      <c r="C9" s="17">
        <v>225</v>
      </c>
      <c r="D9" s="18">
        <v>2</v>
      </c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225</v>
      </c>
      <c r="X9" s="18">
        <f t="shared" si="0"/>
        <v>2</v>
      </c>
    </row>
    <row r="10" spans="1:28">
      <c r="A10" s="16"/>
      <c r="B10" s="12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W11" si="1">SUM(C10,E10,G10,I10,K10,M10,O10,Q10,S10,U10)</f>
        <v>0</v>
      </c>
      <c r="X10" s="18">
        <f t="shared" ref="X10:X11" si="2">SUM(D10,F10,H10,J10,L10,N10,P10,R10,T10,V10)</f>
        <v>0</v>
      </c>
      <c r="AB10" s="25"/>
    </row>
    <row r="11" spans="1:28">
      <c r="A11" s="14"/>
      <c r="B11" s="13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1"/>
        <v>0</v>
      </c>
      <c r="X11" s="18">
        <f t="shared" si="2"/>
        <v>0</v>
      </c>
    </row>
    <row r="12" spans="1:28" ht="14.25" customHeight="1">
      <c r="A12" s="26" t="s">
        <v>13</v>
      </c>
      <c r="B12" s="26"/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</row>
    <row r="13" spans="1:28">
      <c r="A13" s="11"/>
      <c r="B13" s="11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ref="W13:X14" si="3">SUM(C13,E13,G13,I13,K13,M13,O13,Q13,S13,U13)</f>
        <v>0</v>
      </c>
      <c r="X13" s="18">
        <f t="shared" si="3"/>
        <v>0</v>
      </c>
    </row>
    <row r="14" spans="1:28">
      <c r="A14" s="11"/>
      <c r="B14" s="11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3"/>
        <v>0</v>
      </c>
      <c r="X14" s="18">
        <f t="shared" si="3"/>
        <v>0</v>
      </c>
    </row>
    <row r="15" spans="1:28">
      <c r="A15" s="11"/>
      <c r="B15" s="11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0</v>
      </c>
      <c r="X15" s="18">
        <f>SUM(D15,F15,H15,J15,L15,N15,P15,R15,T15,V15)</f>
        <v>0</v>
      </c>
    </row>
  </sheetData>
  <sortState ref="A3:AB9">
    <sortCondition ref="A3:A9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X12"/>
  <sheetViews>
    <sheetView workbookViewId="0">
      <pane xSplit="1" topLeftCell="B1" activePane="topRight" state="frozen"/>
      <selection pane="topRight" sqref="A1:B1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1" t="s">
        <v>21</v>
      </c>
      <c r="B1" s="28"/>
      <c r="C1" s="31" t="s">
        <v>8</v>
      </c>
      <c r="D1" s="28"/>
      <c r="E1" s="31" t="s">
        <v>9</v>
      </c>
      <c r="F1" s="28"/>
      <c r="G1" s="31" t="s">
        <v>10</v>
      </c>
      <c r="H1" s="28"/>
      <c r="I1" s="31" t="s">
        <v>11</v>
      </c>
      <c r="J1" s="28"/>
      <c r="K1" s="31" t="s">
        <v>3</v>
      </c>
      <c r="L1" s="28"/>
      <c r="M1" s="31" t="s">
        <v>7</v>
      </c>
      <c r="N1" s="28"/>
      <c r="O1" s="31" t="s">
        <v>4</v>
      </c>
      <c r="P1" s="28"/>
      <c r="Q1" s="31" t="s">
        <v>5</v>
      </c>
      <c r="R1" s="28"/>
      <c r="S1" s="31" t="s">
        <v>6</v>
      </c>
      <c r="T1" s="28"/>
      <c r="U1" s="31" t="s">
        <v>12</v>
      </c>
      <c r="V1" s="28"/>
      <c r="W1" s="31"/>
      <c r="X1" s="28"/>
    </row>
    <row r="2" spans="1:24" s="4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3" t="s">
        <v>56</v>
      </c>
      <c r="B3" s="11" t="s">
        <v>101</v>
      </c>
      <c r="C3" s="17">
        <v>194</v>
      </c>
      <c r="D3" s="18">
        <v>2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6" si="0">SUM(C3,E3,G3,I3,K3,M3,O3,Q3,S3,U3)</f>
        <v>194</v>
      </c>
      <c r="X3" s="18">
        <f t="shared" si="0"/>
        <v>2</v>
      </c>
    </row>
    <row r="4" spans="1:24">
      <c r="A4" s="16" t="s">
        <v>27</v>
      </c>
      <c r="B4" s="12" t="s">
        <v>28</v>
      </c>
      <c r="C4" s="17">
        <v>241</v>
      </c>
      <c r="D4" s="18">
        <v>7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241</v>
      </c>
      <c r="X4" s="18">
        <f t="shared" si="0"/>
        <v>7</v>
      </c>
    </row>
    <row r="5" spans="1:24">
      <c r="A5" s="14" t="s">
        <v>55</v>
      </c>
      <c r="B5" s="14" t="s">
        <v>105</v>
      </c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0"/>
        <v>0</v>
      </c>
    </row>
    <row r="6" spans="1:24">
      <c r="A6" s="16" t="s">
        <v>34</v>
      </c>
      <c r="B6" s="16" t="s">
        <v>101</v>
      </c>
      <c r="C6" s="17">
        <v>223</v>
      </c>
      <c r="D6" s="18">
        <v>2</v>
      </c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223</v>
      </c>
      <c r="X6" s="18">
        <f t="shared" si="0"/>
        <v>2</v>
      </c>
    </row>
    <row r="7" spans="1:24">
      <c r="A7" s="15"/>
      <c r="B7" s="16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ref="W7:W8" si="1">SUM(C7,E7,G7,I7,K7,M7,O7,Q7,S7,U7)</f>
        <v>0</v>
      </c>
      <c r="X7" s="18">
        <f t="shared" ref="X7:X8" si="2">SUM(D7,F7,H7,J7,L7,N7,P7,R7,T7,V7)</f>
        <v>0</v>
      </c>
    </row>
    <row r="8" spans="1:24">
      <c r="A8" s="16"/>
      <c r="B8" s="14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1"/>
        <v>0</v>
      </c>
      <c r="X8" s="18">
        <f t="shared" si="2"/>
        <v>0</v>
      </c>
    </row>
    <row r="9" spans="1:24" ht="14.25" customHeight="1">
      <c r="A9" s="26" t="s">
        <v>13</v>
      </c>
      <c r="B9" s="26"/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4"/>
      <c r="S9" s="23"/>
      <c r="T9" s="24"/>
      <c r="U9" s="23"/>
      <c r="V9" s="24"/>
      <c r="W9" s="23"/>
      <c r="X9" s="24"/>
    </row>
    <row r="10" spans="1:24">
      <c r="A10" s="11"/>
      <c r="B10" s="11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X11" si="3">SUM(C10,E10,G10,I10,K10,M10,O10,Q10,S10,U10)</f>
        <v>0</v>
      </c>
      <c r="X10" s="18">
        <f t="shared" si="3"/>
        <v>0</v>
      </c>
    </row>
    <row r="11" spans="1:24">
      <c r="A11" s="11"/>
      <c r="B11" s="11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3"/>
        <v>0</v>
      </c>
      <c r="X11" s="18">
        <f t="shared" si="3"/>
        <v>0</v>
      </c>
    </row>
    <row r="12" spans="1:24">
      <c r="A12" s="11"/>
      <c r="B12" s="11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0</v>
      </c>
      <c r="X12" s="18">
        <f>SUM(D12,F12,H12,J12,L12,N12,P12,R12,T12,V12)</f>
        <v>0</v>
      </c>
    </row>
  </sheetData>
  <sortState ref="A3:AB6">
    <sortCondition ref="A3:A6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X11"/>
  <sheetViews>
    <sheetView workbookViewId="0">
      <pane xSplit="1" topLeftCell="B1" activePane="topRight" state="frozen"/>
      <selection pane="topRight" activeCell="A6" sqref="A6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1" t="s">
        <v>22</v>
      </c>
      <c r="B1" s="28"/>
      <c r="C1" s="31" t="s">
        <v>8</v>
      </c>
      <c r="D1" s="28"/>
      <c r="E1" s="31" t="s">
        <v>9</v>
      </c>
      <c r="F1" s="28"/>
      <c r="G1" s="31" t="s">
        <v>10</v>
      </c>
      <c r="H1" s="28"/>
      <c r="I1" s="31" t="s">
        <v>11</v>
      </c>
      <c r="J1" s="28"/>
      <c r="K1" s="31" t="s">
        <v>3</v>
      </c>
      <c r="L1" s="28"/>
      <c r="M1" s="31" t="s">
        <v>7</v>
      </c>
      <c r="N1" s="28"/>
      <c r="O1" s="31" t="s">
        <v>4</v>
      </c>
      <c r="P1" s="28"/>
      <c r="Q1" s="31" t="s">
        <v>5</v>
      </c>
      <c r="R1" s="28"/>
      <c r="S1" s="31" t="s">
        <v>6</v>
      </c>
      <c r="T1" s="28"/>
      <c r="U1" s="31" t="s">
        <v>12</v>
      </c>
      <c r="V1" s="28"/>
      <c r="W1" s="31"/>
      <c r="X1" s="28"/>
    </row>
    <row r="2" spans="1:24" s="4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2" t="s">
        <v>27</v>
      </c>
      <c r="B3" s="12" t="s">
        <v>28</v>
      </c>
      <c r="C3" s="17">
        <v>245</v>
      </c>
      <c r="D3" s="18">
        <v>10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5" si="0">SUM(C3,E3,G3,I3,K3,M3,O3,Q3,S3,U3)</f>
        <v>245</v>
      </c>
      <c r="X3" s="18">
        <f t="shared" si="0"/>
        <v>10</v>
      </c>
    </row>
    <row r="4" spans="1:24">
      <c r="A4" s="16" t="s">
        <v>64</v>
      </c>
      <c r="B4" s="11" t="s">
        <v>63</v>
      </c>
      <c r="C4" s="17">
        <v>240</v>
      </c>
      <c r="D4" s="18">
        <v>8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240</v>
      </c>
      <c r="X4" s="18">
        <f t="shared" si="0"/>
        <v>8</v>
      </c>
    </row>
    <row r="5" spans="1:24">
      <c r="A5" s="15" t="s">
        <v>65</v>
      </c>
      <c r="B5" s="12" t="s">
        <v>63</v>
      </c>
      <c r="C5" s="17">
        <v>228</v>
      </c>
      <c r="D5" s="18">
        <v>6</v>
      </c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228</v>
      </c>
      <c r="X5" s="18">
        <f t="shared" si="0"/>
        <v>6</v>
      </c>
    </row>
    <row r="6" spans="1:24">
      <c r="A6" s="14"/>
      <c r="B6" s="15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ref="W6:W7" si="1">SUM(C6,E6,G6,I6,K6,M6,O6,Q6,S6,U6)</f>
        <v>0</v>
      </c>
      <c r="X6" s="18">
        <f t="shared" ref="X6:X7" si="2">SUM(D6,F6,H6,J6,L6,N6,P6,R6,T6,V6)</f>
        <v>0</v>
      </c>
    </row>
    <row r="7" spans="1:24">
      <c r="A7" s="15"/>
      <c r="B7" s="16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1"/>
        <v>0</v>
      </c>
      <c r="X7" s="18">
        <f t="shared" si="2"/>
        <v>0</v>
      </c>
    </row>
    <row r="8" spans="1:24" ht="14.25" customHeight="1">
      <c r="A8" s="26" t="s">
        <v>13</v>
      </c>
      <c r="B8" s="26"/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</row>
    <row r="9" spans="1:24">
      <c r="A9" s="11"/>
      <c r="B9" s="11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9:X10" si="3">SUM(C9,E9,G9,I9,K9,M9,O9,Q9,S9,U9)</f>
        <v>0</v>
      </c>
      <c r="X9" s="18">
        <f t="shared" si="3"/>
        <v>0</v>
      </c>
    </row>
    <row r="10" spans="1:24">
      <c r="A10" s="11"/>
      <c r="B10" s="11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3"/>
        <v>0</v>
      </c>
      <c r="X10" s="18">
        <f t="shared" si="3"/>
        <v>0</v>
      </c>
    </row>
    <row r="11" spans="1:24">
      <c r="A11" s="11"/>
      <c r="B11" s="11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0</v>
      </c>
      <c r="X11" s="18">
        <f>SUM(D11,F11,H11,J11,L11,N11,P11,R11,T11,V11)</f>
        <v>0</v>
      </c>
    </row>
  </sheetData>
  <sortState ref="A3:AB5">
    <sortCondition ref="A3:A5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/>
  </sheetPr>
  <dimension ref="A1:AB25"/>
  <sheetViews>
    <sheetView zoomScale="90" zoomScaleNormal="90" workbookViewId="0">
      <pane xSplit="1" topLeftCell="B1" activePane="topRight" state="frozen"/>
      <selection pane="topRight" activeCell="B19" sqref="B19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32" t="s">
        <v>23</v>
      </c>
      <c r="B1" s="28"/>
      <c r="C1" s="32" t="s">
        <v>8</v>
      </c>
      <c r="D1" s="28"/>
      <c r="E1" s="32" t="s">
        <v>9</v>
      </c>
      <c r="F1" s="28"/>
      <c r="G1" s="32" t="s">
        <v>10</v>
      </c>
      <c r="H1" s="28"/>
      <c r="I1" s="32" t="s">
        <v>11</v>
      </c>
      <c r="J1" s="28"/>
      <c r="K1" s="32" t="s">
        <v>3</v>
      </c>
      <c r="L1" s="28"/>
      <c r="M1" s="32" t="s">
        <v>7</v>
      </c>
      <c r="N1" s="28"/>
      <c r="O1" s="32" t="s">
        <v>4</v>
      </c>
      <c r="P1" s="28"/>
      <c r="Q1" s="32" t="s">
        <v>5</v>
      </c>
      <c r="R1" s="28"/>
      <c r="S1" s="32" t="s">
        <v>6</v>
      </c>
      <c r="T1" s="28"/>
      <c r="U1" s="32" t="s">
        <v>12</v>
      </c>
      <c r="V1" s="28"/>
      <c r="W1" s="32"/>
      <c r="X1" s="28"/>
    </row>
    <row r="2" spans="1:28" s="4" customFormat="1" ht="19.899999999999999" customHeight="1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>
      <c r="A3" s="12" t="s">
        <v>77</v>
      </c>
      <c r="B3" s="13" t="s">
        <v>106</v>
      </c>
      <c r="C3" s="17"/>
      <c r="D3" s="18"/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20" si="0">SUM(C3,E3,G3,I3,K3,M3,O3,Q3,S3,U3)</f>
        <v>0</v>
      </c>
      <c r="X3" s="18">
        <f t="shared" ref="X3:X20" si="1">SUM(D3,F3,H3,J3,L3,N3,P3,R3,T3,V3)</f>
        <v>0</v>
      </c>
    </row>
    <row r="4" spans="1:28">
      <c r="A4" s="13" t="s">
        <v>58</v>
      </c>
      <c r="B4" s="13" t="s">
        <v>106</v>
      </c>
      <c r="C4" s="17"/>
      <c r="D4" s="18"/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0</v>
      </c>
      <c r="X4" s="18">
        <f t="shared" si="1"/>
        <v>0</v>
      </c>
    </row>
    <row r="5" spans="1:28">
      <c r="A5" s="13" t="s">
        <v>53</v>
      </c>
      <c r="B5" s="11" t="s">
        <v>106</v>
      </c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1"/>
        <v>0</v>
      </c>
    </row>
    <row r="6" spans="1:28">
      <c r="A6" s="13" t="s">
        <v>92</v>
      </c>
      <c r="B6" s="12" t="s">
        <v>90</v>
      </c>
      <c r="C6" s="17">
        <v>239</v>
      </c>
      <c r="D6" s="18">
        <v>4</v>
      </c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239</v>
      </c>
      <c r="X6" s="18">
        <f t="shared" si="1"/>
        <v>4</v>
      </c>
    </row>
    <row r="7" spans="1:28">
      <c r="A7" s="12" t="s">
        <v>64</v>
      </c>
      <c r="B7" s="11" t="s">
        <v>63</v>
      </c>
      <c r="C7" s="17">
        <v>246</v>
      </c>
      <c r="D7" s="18">
        <v>6</v>
      </c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246</v>
      </c>
      <c r="X7" s="18">
        <f t="shared" si="1"/>
        <v>6</v>
      </c>
    </row>
    <row r="8" spans="1:28">
      <c r="A8" s="11" t="s">
        <v>52</v>
      </c>
      <c r="B8" s="11" t="s">
        <v>106</v>
      </c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0</v>
      </c>
      <c r="X8" s="18">
        <f t="shared" si="1"/>
        <v>0</v>
      </c>
    </row>
    <row r="9" spans="1:28">
      <c r="A9" s="16" t="s">
        <v>78</v>
      </c>
      <c r="B9" s="12" t="s">
        <v>106</v>
      </c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0</v>
      </c>
      <c r="X9" s="18">
        <f t="shared" si="1"/>
        <v>0</v>
      </c>
    </row>
    <row r="10" spans="1:28">
      <c r="A10" s="16" t="s">
        <v>29</v>
      </c>
      <c r="B10" s="11" t="s">
        <v>106</v>
      </c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0</v>
      </c>
      <c r="X10" s="18">
        <f t="shared" si="1"/>
        <v>0</v>
      </c>
    </row>
    <row r="11" spans="1:28">
      <c r="A11" s="14" t="s">
        <v>55</v>
      </c>
      <c r="B11" s="12" t="s">
        <v>105</v>
      </c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  <c r="AB11" s="25"/>
    </row>
    <row r="12" spans="1:28">
      <c r="A12" s="15" t="s">
        <v>35</v>
      </c>
      <c r="B12" s="13" t="s">
        <v>107</v>
      </c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0</v>
      </c>
      <c r="X12" s="18">
        <f t="shared" si="1"/>
        <v>0</v>
      </c>
    </row>
    <row r="13" spans="1:28">
      <c r="A13" s="12" t="s">
        <v>98</v>
      </c>
      <c r="B13" s="11" t="s">
        <v>80</v>
      </c>
      <c r="C13" s="17">
        <v>246</v>
      </c>
      <c r="D13" s="18">
        <v>6</v>
      </c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246</v>
      </c>
      <c r="X13" s="18">
        <f t="shared" si="1"/>
        <v>6</v>
      </c>
    </row>
    <row r="14" spans="1:28">
      <c r="A14" s="15" t="s">
        <v>65</v>
      </c>
      <c r="B14" s="12" t="s">
        <v>63</v>
      </c>
      <c r="C14" s="17">
        <v>234</v>
      </c>
      <c r="D14" s="18">
        <v>3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234</v>
      </c>
      <c r="X14" s="18">
        <f t="shared" si="1"/>
        <v>3</v>
      </c>
    </row>
    <row r="15" spans="1:28">
      <c r="A15" s="12" t="s">
        <v>89</v>
      </c>
      <c r="B15" s="11" t="s">
        <v>90</v>
      </c>
      <c r="C15" s="17">
        <v>249</v>
      </c>
      <c r="D15" s="18">
        <v>13</v>
      </c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249</v>
      </c>
      <c r="X15" s="18">
        <f t="shared" si="1"/>
        <v>13</v>
      </c>
    </row>
    <row r="16" spans="1:28">
      <c r="A16" s="12" t="s">
        <v>91</v>
      </c>
      <c r="B16" s="12" t="s">
        <v>90</v>
      </c>
      <c r="C16" s="17">
        <v>228</v>
      </c>
      <c r="D16" s="18">
        <v>4</v>
      </c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228</v>
      </c>
      <c r="X16" s="18">
        <f t="shared" si="1"/>
        <v>4</v>
      </c>
    </row>
    <row r="17" spans="1:24">
      <c r="A17" s="14" t="s">
        <v>81</v>
      </c>
      <c r="B17" s="13"/>
      <c r="C17" s="17">
        <v>246</v>
      </c>
      <c r="D17" s="18">
        <v>9</v>
      </c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246</v>
      </c>
      <c r="X17" s="18">
        <f t="shared" si="1"/>
        <v>9</v>
      </c>
    </row>
    <row r="18" spans="1:24">
      <c r="A18" s="14" t="s">
        <v>31</v>
      </c>
      <c r="B18" s="16" t="s">
        <v>97</v>
      </c>
      <c r="C18" s="17">
        <v>235</v>
      </c>
      <c r="D18" s="18">
        <v>4</v>
      </c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235</v>
      </c>
      <c r="X18" s="18">
        <f t="shared" si="1"/>
        <v>4</v>
      </c>
    </row>
    <row r="19" spans="1:24">
      <c r="A19" s="16" t="s">
        <v>34</v>
      </c>
      <c r="B19" s="12" t="s">
        <v>101</v>
      </c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0"/>
        <v>0</v>
      </c>
      <c r="X19" s="18">
        <f t="shared" si="1"/>
        <v>0</v>
      </c>
    </row>
    <row r="20" spans="1:24">
      <c r="A20" s="14" t="s">
        <v>59</v>
      </c>
      <c r="B20" s="15" t="s">
        <v>82</v>
      </c>
      <c r="C20" s="17">
        <v>243</v>
      </c>
      <c r="D20" s="18">
        <v>8</v>
      </c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0"/>
        <v>243</v>
      </c>
      <c r="X20" s="18">
        <f t="shared" si="1"/>
        <v>8</v>
      </c>
    </row>
    <row r="21" spans="1:24">
      <c r="A21" s="15"/>
      <c r="B21" s="12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ref="W21" si="2">SUM(C21,E21,G21,I21,K21,M21,O21,Q21,S21,U21)</f>
        <v>0</v>
      </c>
      <c r="X21" s="18">
        <f t="shared" ref="X21" si="3">SUM(D21,F21,H21,J21,L21,N21,P21,R21,T21,V21)</f>
        <v>0</v>
      </c>
    </row>
    <row r="22" spans="1:24" ht="14.25" customHeight="1">
      <c r="A22" s="26" t="s">
        <v>13</v>
      </c>
      <c r="B22" s="26"/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</row>
    <row r="23" spans="1:24">
      <c r="A23" s="11"/>
      <c r="B23" s="11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ref="W23:X24" si="4">SUM(C23,E23,G23,I23,K23,M23,O23,Q23,S23,U23)</f>
        <v>0</v>
      </c>
      <c r="X23" s="18">
        <f t="shared" si="4"/>
        <v>0</v>
      </c>
    </row>
    <row r="24" spans="1:24">
      <c r="A24" s="11"/>
      <c r="B24" s="11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si="4"/>
        <v>0</v>
      </c>
      <c r="X24" s="18">
        <f t="shared" si="4"/>
        <v>0</v>
      </c>
    </row>
    <row r="25" spans="1:24">
      <c r="A25" s="11"/>
      <c r="B25" s="11"/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>SUM(C25,E25,G25,I25,K25,M25,O25,Q25,S25,U25)</f>
        <v>0</v>
      </c>
      <c r="X25" s="18">
        <f>SUM(D25,F25,H25,J25,L25,N25,P25,R25,T25,V25)</f>
        <v>0</v>
      </c>
    </row>
  </sheetData>
  <sortState ref="A3:AB20">
    <sortCondition ref="A3:A20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/>
  </sheetPr>
  <dimension ref="A1:AB29"/>
  <sheetViews>
    <sheetView workbookViewId="0">
      <pane xSplit="1" topLeftCell="B1" activePane="topRight" state="frozen"/>
      <selection pane="topRight" sqref="A1:B1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32" t="s">
        <v>24</v>
      </c>
      <c r="B1" s="28"/>
      <c r="C1" s="32" t="s">
        <v>8</v>
      </c>
      <c r="D1" s="28"/>
      <c r="E1" s="32" t="s">
        <v>9</v>
      </c>
      <c r="F1" s="28"/>
      <c r="G1" s="32" t="s">
        <v>10</v>
      </c>
      <c r="H1" s="28"/>
      <c r="I1" s="32" t="s">
        <v>11</v>
      </c>
      <c r="J1" s="28"/>
      <c r="K1" s="32" t="s">
        <v>3</v>
      </c>
      <c r="L1" s="28"/>
      <c r="M1" s="32" t="s">
        <v>7</v>
      </c>
      <c r="N1" s="28"/>
      <c r="O1" s="32" t="s">
        <v>4</v>
      </c>
      <c r="P1" s="28"/>
      <c r="Q1" s="32" t="s">
        <v>5</v>
      </c>
      <c r="R1" s="28"/>
      <c r="S1" s="32" t="s">
        <v>6</v>
      </c>
      <c r="T1" s="28"/>
      <c r="U1" s="32" t="s">
        <v>12</v>
      </c>
      <c r="V1" s="28"/>
      <c r="W1" s="32"/>
      <c r="X1" s="28"/>
    </row>
    <row r="2" spans="1:28" s="4" customFormat="1" ht="19.899999999999999" customHeight="1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>
      <c r="A3" s="12" t="s">
        <v>77</v>
      </c>
      <c r="B3" s="12" t="s">
        <v>106</v>
      </c>
      <c r="C3" s="17"/>
      <c r="D3" s="18"/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22" si="0">SUM(C3,E3,G3,I3,K3,M3,O3,Q3,S3,U3)</f>
        <v>0</v>
      </c>
      <c r="X3" s="18">
        <f t="shared" ref="X3:X22" si="1">SUM(D3,F3,H3,J3,L3,N3,P3,R3,T3,V3)</f>
        <v>0</v>
      </c>
    </row>
    <row r="4" spans="1:28">
      <c r="A4" s="13" t="s">
        <v>93</v>
      </c>
      <c r="B4" s="11" t="s">
        <v>90</v>
      </c>
      <c r="C4" s="17">
        <v>249</v>
      </c>
      <c r="D4" s="18">
        <v>10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249</v>
      </c>
      <c r="X4" s="18">
        <f t="shared" si="1"/>
        <v>10</v>
      </c>
    </row>
    <row r="5" spans="1:28">
      <c r="A5" s="13" t="s">
        <v>58</v>
      </c>
      <c r="B5" s="12" t="s">
        <v>106</v>
      </c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1"/>
        <v>0</v>
      </c>
      <c r="AB5" s="25"/>
    </row>
    <row r="6" spans="1:28">
      <c r="A6" s="13" t="s">
        <v>53</v>
      </c>
      <c r="B6" s="11" t="s">
        <v>106</v>
      </c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0</v>
      </c>
      <c r="X6" s="18">
        <f t="shared" si="1"/>
        <v>0</v>
      </c>
    </row>
    <row r="7" spans="1:28">
      <c r="A7" s="16" t="s">
        <v>75</v>
      </c>
      <c r="B7" s="13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0</v>
      </c>
      <c r="X7" s="18">
        <f t="shared" si="1"/>
        <v>0</v>
      </c>
    </row>
    <row r="8" spans="1:28">
      <c r="A8" s="12" t="s">
        <v>73</v>
      </c>
      <c r="B8" s="11" t="s">
        <v>84</v>
      </c>
      <c r="C8" s="17">
        <v>233</v>
      </c>
      <c r="D8" s="18">
        <v>3</v>
      </c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233</v>
      </c>
      <c r="X8" s="18">
        <f t="shared" si="1"/>
        <v>3</v>
      </c>
    </row>
    <row r="9" spans="1:28">
      <c r="A9" s="16" t="s">
        <v>64</v>
      </c>
      <c r="B9" s="11" t="s">
        <v>63</v>
      </c>
      <c r="C9" s="17">
        <v>243</v>
      </c>
      <c r="D9" s="18">
        <v>8</v>
      </c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243</v>
      </c>
      <c r="X9" s="18">
        <f t="shared" si="1"/>
        <v>8</v>
      </c>
    </row>
    <row r="10" spans="1:28">
      <c r="A10" s="16" t="s">
        <v>74</v>
      </c>
      <c r="B10" s="12" t="s">
        <v>83</v>
      </c>
      <c r="C10" s="17">
        <v>234</v>
      </c>
      <c r="D10" s="18">
        <v>1</v>
      </c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234</v>
      </c>
      <c r="X10" s="18">
        <f t="shared" si="1"/>
        <v>1</v>
      </c>
    </row>
    <row r="11" spans="1:28">
      <c r="A11" s="15" t="s">
        <v>52</v>
      </c>
      <c r="B11" s="13" t="s">
        <v>106</v>
      </c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</row>
    <row r="12" spans="1:28">
      <c r="A12" s="16" t="s">
        <v>78</v>
      </c>
      <c r="B12" s="13" t="s">
        <v>106</v>
      </c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0</v>
      </c>
      <c r="X12" s="18">
        <f t="shared" si="1"/>
        <v>0</v>
      </c>
    </row>
    <row r="13" spans="1:28">
      <c r="A13" s="16" t="s">
        <v>29</v>
      </c>
      <c r="B13" s="15" t="s">
        <v>106</v>
      </c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0</v>
      </c>
      <c r="X13" s="18">
        <f t="shared" si="1"/>
        <v>0</v>
      </c>
    </row>
    <row r="14" spans="1:28">
      <c r="A14" s="12" t="s">
        <v>69</v>
      </c>
      <c r="B14" s="11" t="s">
        <v>90</v>
      </c>
      <c r="C14" s="17">
        <v>246</v>
      </c>
      <c r="D14" s="18">
        <v>14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246</v>
      </c>
      <c r="X14" s="18">
        <f t="shared" si="1"/>
        <v>14</v>
      </c>
    </row>
    <row r="15" spans="1:28">
      <c r="A15" s="14" t="s">
        <v>55</v>
      </c>
      <c r="B15" s="11" t="s">
        <v>105</v>
      </c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0</v>
      </c>
      <c r="X15" s="18">
        <f t="shared" si="1"/>
        <v>0</v>
      </c>
    </row>
    <row r="16" spans="1:28">
      <c r="A16" s="12" t="s">
        <v>98</v>
      </c>
      <c r="B16" s="11" t="s">
        <v>80</v>
      </c>
      <c r="C16" s="17">
        <v>244</v>
      </c>
      <c r="D16" s="18">
        <v>6</v>
      </c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244</v>
      </c>
      <c r="X16" s="18">
        <f t="shared" si="1"/>
        <v>6</v>
      </c>
    </row>
    <row r="17" spans="1:24">
      <c r="A17" s="15" t="s">
        <v>65</v>
      </c>
      <c r="B17" s="12" t="s">
        <v>63</v>
      </c>
      <c r="C17" s="17">
        <v>244</v>
      </c>
      <c r="D17" s="18">
        <v>9</v>
      </c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244</v>
      </c>
      <c r="X17" s="18">
        <f t="shared" si="1"/>
        <v>9</v>
      </c>
    </row>
    <row r="18" spans="1:24">
      <c r="A18" s="15" t="s">
        <v>60</v>
      </c>
      <c r="B18" s="14" t="s">
        <v>82</v>
      </c>
      <c r="C18" s="17">
        <v>243</v>
      </c>
      <c r="D18" s="18">
        <v>7</v>
      </c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243</v>
      </c>
      <c r="X18" s="18">
        <f t="shared" si="1"/>
        <v>7</v>
      </c>
    </row>
    <row r="19" spans="1:24">
      <c r="A19" s="12" t="s">
        <v>89</v>
      </c>
      <c r="B19" s="11" t="s">
        <v>90</v>
      </c>
      <c r="C19" s="17">
        <v>249</v>
      </c>
      <c r="D19" s="18">
        <v>11</v>
      </c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0"/>
        <v>249</v>
      </c>
      <c r="X19" s="18">
        <f t="shared" si="1"/>
        <v>11</v>
      </c>
    </row>
    <row r="20" spans="1:24">
      <c r="A20" s="14" t="s">
        <v>31</v>
      </c>
      <c r="B20" s="16" t="s">
        <v>97</v>
      </c>
      <c r="C20" s="17">
        <v>234</v>
      </c>
      <c r="D20" s="18">
        <v>4</v>
      </c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0"/>
        <v>234</v>
      </c>
      <c r="X20" s="18">
        <f t="shared" si="1"/>
        <v>4</v>
      </c>
    </row>
    <row r="21" spans="1:24">
      <c r="A21" s="16" t="s">
        <v>34</v>
      </c>
      <c r="B21" s="12" t="s">
        <v>101</v>
      </c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0"/>
        <v>0</v>
      </c>
      <c r="X21" s="18">
        <f t="shared" si="1"/>
        <v>0</v>
      </c>
    </row>
    <row r="22" spans="1:24">
      <c r="A22" s="12" t="s">
        <v>66</v>
      </c>
      <c r="B22" s="11" t="s">
        <v>90</v>
      </c>
      <c r="C22" s="17">
        <v>247</v>
      </c>
      <c r="D22" s="18">
        <v>10</v>
      </c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si="0"/>
        <v>247</v>
      </c>
      <c r="X22" s="18">
        <f t="shared" si="1"/>
        <v>10</v>
      </c>
    </row>
    <row r="23" spans="1:24">
      <c r="A23" s="16"/>
      <c r="B23" s="12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ref="W23:W24" si="2">SUM(C23,E23,G23,I23,K23,M23,O23,Q23,S23,U23)</f>
        <v>0</v>
      </c>
      <c r="X23" s="18">
        <f t="shared" ref="X23:X24" si="3">SUM(D23,F23,H23,J23,L23,N23,P23,R23,T23,V23)</f>
        <v>0</v>
      </c>
    </row>
    <row r="24" spans="1:24">
      <c r="A24" s="16"/>
      <c r="B24" s="14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si="2"/>
        <v>0</v>
      </c>
      <c r="X24" s="18">
        <f t="shared" si="3"/>
        <v>0</v>
      </c>
    </row>
    <row r="25" spans="1:24" ht="14.25" customHeight="1">
      <c r="A25" s="26" t="s">
        <v>13</v>
      </c>
      <c r="B25" s="26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</row>
    <row r="26" spans="1:24">
      <c r="A26" s="13" t="s">
        <v>68</v>
      </c>
      <c r="B26" s="12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>SUM(C26,E26,G26,I26,K26,M26,O26,Q26,S26,U26)</f>
        <v>0</v>
      </c>
      <c r="X26" s="18">
        <f>SUM(D26,F26,H26,J26,L26,N26,P26,R26,T26,V26)</f>
        <v>0</v>
      </c>
    </row>
    <row r="27" spans="1:24">
      <c r="A27" s="11"/>
      <c r="B27" s="11"/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ref="W27:X28" si="4">SUM(C27,E27,G27,I27,K27,M27,O27,Q27,S27,U27)</f>
        <v>0</v>
      </c>
      <c r="X27" s="18">
        <f t="shared" si="4"/>
        <v>0</v>
      </c>
    </row>
    <row r="28" spans="1:24">
      <c r="A28" s="11"/>
      <c r="B28" s="11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si="4"/>
        <v>0</v>
      </c>
      <c r="X28" s="18">
        <f t="shared" si="4"/>
        <v>0</v>
      </c>
    </row>
    <row r="29" spans="1:24">
      <c r="A29" s="11"/>
      <c r="B29" s="11"/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0</v>
      </c>
      <c r="X29" s="18">
        <f>SUM(D29,F29,H29,J29,L29,N29,P29,R29,T29,V29)</f>
        <v>0</v>
      </c>
    </row>
  </sheetData>
  <sortState ref="A3:AB22">
    <sortCondition ref="A3:A22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B24"/>
  <sheetViews>
    <sheetView zoomScaleNormal="100" workbookViewId="0">
      <pane xSplit="1" topLeftCell="B1" activePane="topRight" state="frozen"/>
      <selection pane="topRight" sqref="A1:B1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33" t="s">
        <v>25</v>
      </c>
      <c r="B1" s="28"/>
      <c r="C1" s="33" t="s">
        <v>8</v>
      </c>
      <c r="D1" s="28"/>
      <c r="E1" s="33" t="s">
        <v>9</v>
      </c>
      <c r="F1" s="28"/>
      <c r="G1" s="33" t="s">
        <v>10</v>
      </c>
      <c r="H1" s="28"/>
      <c r="I1" s="33" t="s">
        <v>11</v>
      </c>
      <c r="J1" s="28"/>
      <c r="K1" s="33" t="s">
        <v>3</v>
      </c>
      <c r="L1" s="28"/>
      <c r="M1" s="33" t="s">
        <v>7</v>
      </c>
      <c r="N1" s="28"/>
      <c r="O1" s="33" t="s">
        <v>4</v>
      </c>
      <c r="P1" s="28"/>
      <c r="Q1" s="33" t="s">
        <v>5</v>
      </c>
      <c r="R1" s="28"/>
      <c r="S1" s="33" t="s">
        <v>6</v>
      </c>
      <c r="T1" s="28"/>
      <c r="U1" s="33" t="s">
        <v>12</v>
      </c>
      <c r="V1" s="28"/>
      <c r="W1" s="33"/>
      <c r="X1" s="28"/>
    </row>
    <row r="2" spans="1:28" s="4" customFormat="1" ht="19.899999999999999" customHeight="1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8">
      <c r="A3" s="12" t="s">
        <v>47</v>
      </c>
      <c r="B3" s="13" t="s">
        <v>102</v>
      </c>
      <c r="C3" s="17">
        <v>244</v>
      </c>
      <c r="D3" s="18">
        <v>5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8" si="0">SUM(C3,E3,G3,I3,K3,M3,O3,Q3,S3,U3)</f>
        <v>244</v>
      </c>
      <c r="X3" s="18">
        <f t="shared" ref="X3:X18" si="1">SUM(D3,F3,H3,J3,L3,N3,P3,R3,T3,V3)</f>
        <v>5</v>
      </c>
    </row>
    <row r="4" spans="1:28">
      <c r="A4" s="12" t="s">
        <v>57</v>
      </c>
      <c r="B4" s="12" t="s">
        <v>88</v>
      </c>
      <c r="C4" s="17">
        <v>250</v>
      </c>
      <c r="D4" s="18">
        <v>18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250</v>
      </c>
      <c r="X4" s="18">
        <f t="shared" si="1"/>
        <v>18</v>
      </c>
      <c r="AB4" s="25"/>
    </row>
    <row r="5" spans="1:28">
      <c r="A5" s="12" t="s">
        <v>27</v>
      </c>
      <c r="B5" s="12" t="s">
        <v>28</v>
      </c>
      <c r="C5" s="17">
        <v>245</v>
      </c>
      <c r="D5" s="18">
        <v>16</v>
      </c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245</v>
      </c>
      <c r="X5" s="18">
        <f t="shared" si="1"/>
        <v>16</v>
      </c>
    </row>
    <row r="6" spans="1:28">
      <c r="A6" s="12" t="s">
        <v>67</v>
      </c>
      <c r="B6" s="12" t="s">
        <v>90</v>
      </c>
      <c r="C6" s="17">
        <v>242</v>
      </c>
      <c r="D6" s="18">
        <v>10</v>
      </c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242</v>
      </c>
      <c r="X6" s="18">
        <f t="shared" si="1"/>
        <v>10</v>
      </c>
    </row>
    <row r="7" spans="1:28">
      <c r="A7" s="16" t="s">
        <v>61</v>
      </c>
      <c r="B7" s="13" t="s">
        <v>88</v>
      </c>
      <c r="C7" s="17">
        <v>250</v>
      </c>
      <c r="D7" s="18">
        <v>23</v>
      </c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250</v>
      </c>
      <c r="X7" s="18">
        <f t="shared" si="1"/>
        <v>23</v>
      </c>
    </row>
    <row r="8" spans="1:28">
      <c r="A8" s="16" t="s">
        <v>32</v>
      </c>
      <c r="B8" s="12" t="s">
        <v>88</v>
      </c>
      <c r="C8" s="17">
        <v>250</v>
      </c>
      <c r="D8" s="18">
        <v>20</v>
      </c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250</v>
      </c>
      <c r="X8" s="18">
        <f t="shared" si="1"/>
        <v>20</v>
      </c>
    </row>
    <row r="9" spans="1:28">
      <c r="A9" s="16" t="s">
        <v>64</v>
      </c>
      <c r="B9" s="11" t="s">
        <v>63</v>
      </c>
      <c r="C9" s="17">
        <v>250</v>
      </c>
      <c r="D9" s="18">
        <v>19</v>
      </c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250</v>
      </c>
      <c r="X9" s="18">
        <f t="shared" si="1"/>
        <v>19</v>
      </c>
    </row>
    <row r="10" spans="1:28">
      <c r="A10" s="16" t="s">
        <v>50</v>
      </c>
      <c r="B10" s="11" t="s">
        <v>88</v>
      </c>
      <c r="C10" s="17">
        <v>249</v>
      </c>
      <c r="D10" s="18">
        <v>16</v>
      </c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249</v>
      </c>
      <c r="X10" s="18">
        <f t="shared" si="1"/>
        <v>16</v>
      </c>
    </row>
    <row r="11" spans="1:28">
      <c r="A11" s="14" t="s">
        <v>33</v>
      </c>
      <c r="B11" s="12" t="s">
        <v>88</v>
      </c>
      <c r="C11" s="17">
        <v>250</v>
      </c>
      <c r="D11" s="18">
        <v>23</v>
      </c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250</v>
      </c>
      <c r="X11" s="18">
        <f t="shared" si="1"/>
        <v>23</v>
      </c>
    </row>
    <row r="12" spans="1:28">
      <c r="A12" s="16" t="s">
        <v>76</v>
      </c>
      <c r="B12" s="14" t="s">
        <v>94</v>
      </c>
      <c r="C12" s="17">
        <v>244</v>
      </c>
      <c r="D12" s="18">
        <v>14</v>
      </c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244</v>
      </c>
      <c r="X12" s="18">
        <f t="shared" si="1"/>
        <v>14</v>
      </c>
    </row>
    <row r="13" spans="1:28">
      <c r="A13" s="14" t="s">
        <v>62</v>
      </c>
      <c r="B13" s="13" t="s">
        <v>63</v>
      </c>
      <c r="C13" s="17">
        <v>245</v>
      </c>
      <c r="D13" s="18">
        <v>7</v>
      </c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245</v>
      </c>
      <c r="X13" s="18">
        <f t="shared" si="1"/>
        <v>7</v>
      </c>
    </row>
    <row r="14" spans="1:28">
      <c r="A14" s="15" t="s">
        <v>65</v>
      </c>
      <c r="B14" s="12" t="s">
        <v>63</v>
      </c>
      <c r="C14" s="17">
        <v>250</v>
      </c>
      <c r="D14" s="18">
        <v>13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250</v>
      </c>
      <c r="X14" s="18">
        <f t="shared" si="1"/>
        <v>13</v>
      </c>
    </row>
    <row r="15" spans="1:28">
      <c r="A15" s="15" t="s">
        <v>37</v>
      </c>
      <c r="B15" s="12" t="s">
        <v>88</v>
      </c>
      <c r="C15" s="17">
        <v>247</v>
      </c>
      <c r="D15" s="18">
        <v>11</v>
      </c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247</v>
      </c>
      <c r="X15" s="18">
        <f t="shared" si="1"/>
        <v>11</v>
      </c>
    </row>
    <row r="16" spans="1:28">
      <c r="A16" s="15" t="s">
        <v>71</v>
      </c>
      <c r="B16" s="16" t="s">
        <v>108</v>
      </c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0</v>
      </c>
      <c r="X16" s="18">
        <f t="shared" si="1"/>
        <v>0</v>
      </c>
    </row>
    <row r="17" spans="1:24">
      <c r="A17" s="15" t="s">
        <v>51</v>
      </c>
      <c r="B17" s="11" t="s">
        <v>88</v>
      </c>
      <c r="C17" s="17">
        <v>250</v>
      </c>
      <c r="D17" s="18">
        <v>15</v>
      </c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250</v>
      </c>
      <c r="X17" s="18">
        <f t="shared" si="1"/>
        <v>15</v>
      </c>
    </row>
    <row r="18" spans="1:24">
      <c r="A18" s="12" t="s">
        <v>70</v>
      </c>
      <c r="B18" s="12" t="s">
        <v>90</v>
      </c>
      <c r="C18" s="17">
        <v>239</v>
      </c>
      <c r="D18" s="18">
        <v>6</v>
      </c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239</v>
      </c>
      <c r="X18" s="18">
        <f t="shared" si="1"/>
        <v>6</v>
      </c>
    </row>
    <row r="19" spans="1:24">
      <c r="A19" s="16"/>
      <c r="B19" s="12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ref="W19:W20" si="2">SUM(C19,E19,G19,I19,K19,M19,O19,Q19,S19,U19)</f>
        <v>0</v>
      </c>
      <c r="X19" s="18">
        <f t="shared" ref="X19:X20" si="3">SUM(D19,F19,H19,J19,L19,N19,P19,R19,T19,V19)</f>
        <v>0</v>
      </c>
    </row>
    <row r="20" spans="1:24">
      <c r="A20" s="16"/>
      <c r="B20" s="14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2"/>
        <v>0</v>
      </c>
      <c r="X20" s="18">
        <f t="shared" si="3"/>
        <v>0</v>
      </c>
    </row>
    <row r="21" spans="1:24" ht="14.25" customHeight="1">
      <c r="A21" s="26" t="s">
        <v>13</v>
      </c>
      <c r="B21" s="26"/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</row>
    <row r="22" spans="1:24">
      <c r="A22" s="11"/>
      <c r="B22" s="11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ref="W22:X23" si="4">SUM(C22,E22,G22,I22,K22,M22,O22,Q22,S22,U22)</f>
        <v>0</v>
      </c>
      <c r="X22" s="18">
        <f t="shared" si="4"/>
        <v>0</v>
      </c>
    </row>
    <row r="23" spans="1:24">
      <c r="A23" s="11"/>
      <c r="B23" s="11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4"/>
        <v>0</v>
      </c>
      <c r="X23" s="18">
        <f t="shared" si="4"/>
        <v>0</v>
      </c>
    </row>
    <row r="24" spans="1:24">
      <c r="A24" s="11"/>
      <c r="B24" s="11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0</v>
      </c>
      <c r="X24" s="18">
        <f>SUM(D24,F24,H24,J24,L24,N24,P24,R24,T24,V24)</f>
        <v>0</v>
      </c>
    </row>
  </sheetData>
  <sortState ref="A3:AB18">
    <sortCondition ref="A3:A18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B30"/>
  <sheetViews>
    <sheetView workbookViewId="0">
      <pane xSplit="1" topLeftCell="B1" activePane="topRight" state="frozen"/>
      <selection pane="topRight" sqref="A1:B1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8" s="4" customFormat="1" ht="19.899999999999999" customHeight="1">
      <c r="A1" s="33" t="s">
        <v>26</v>
      </c>
      <c r="B1" s="28"/>
      <c r="C1" s="33" t="s">
        <v>8</v>
      </c>
      <c r="D1" s="28"/>
      <c r="E1" s="33" t="s">
        <v>9</v>
      </c>
      <c r="F1" s="28"/>
      <c r="G1" s="33" t="s">
        <v>10</v>
      </c>
      <c r="H1" s="28"/>
      <c r="I1" s="33" t="s">
        <v>11</v>
      </c>
      <c r="J1" s="28"/>
      <c r="K1" s="33" t="s">
        <v>3</v>
      </c>
      <c r="L1" s="28"/>
      <c r="M1" s="33" t="s">
        <v>7</v>
      </c>
      <c r="N1" s="28"/>
      <c r="O1" s="33" t="s">
        <v>4</v>
      </c>
      <c r="P1" s="28"/>
      <c r="Q1" s="33" t="s">
        <v>5</v>
      </c>
      <c r="R1" s="28"/>
      <c r="S1" s="33" t="s">
        <v>6</v>
      </c>
      <c r="T1" s="28"/>
      <c r="U1" s="33" t="s">
        <v>12</v>
      </c>
      <c r="V1" s="28"/>
      <c r="W1" s="33"/>
      <c r="X1" s="28"/>
    </row>
    <row r="2" spans="1:28" s="4" customFormat="1" ht="19.899999999999999" customHeight="1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8">
      <c r="A3" s="12" t="s">
        <v>93</v>
      </c>
      <c r="B3" s="11" t="s">
        <v>90</v>
      </c>
      <c r="C3" s="17">
        <v>245</v>
      </c>
      <c r="D3" s="18">
        <v>9</v>
      </c>
      <c r="E3" s="17"/>
      <c r="F3" s="18"/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23" si="0">SUM(C3,E3,G3,I3,K3,M3,O3,Q3,S3,U3)</f>
        <v>245</v>
      </c>
      <c r="X3" s="18">
        <f t="shared" ref="X3:X23" si="1">SUM(D3,F3,H3,J3,L3,N3,P3,R3,T3,V3)</f>
        <v>9</v>
      </c>
    </row>
    <row r="4" spans="1:28">
      <c r="A4" s="12" t="s">
        <v>57</v>
      </c>
      <c r="B4" s="11" t="s">
        <v>88</v>
      </c>
      <c r="C4" s="17">
        <v>249</v>
      </c>
      <c r="D4" s="18">
        <v>16</v>
      </c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249</v>
      </c>
      <c r="X4" s="18">
        <f t="shared" si="1"/>
        <v>16</v>
      </c>
    </row>
    <row r="5" spans="1:28">
      <c r="A5" s="12" t="s">
        <v>27</v>
      </c>
      <c r="B5" s="12" t="s">
        <v>28</v>
      </c>
      <c r="C5" s="17">
        <v>247</v>
      </c>
      <c r="D5" s="18">
        <v>13</v>
      </c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247</v>
      </c>
      <c r="X5" s="18">
        <f t="shared" si="1"/>
        <v>13</v>
      </c>
    </row>
    <row r="6" spans="1:28">
      <c r="A6" s="16" t="s">
        <v>61</v>
      </c>
      <c r="B6" s="12" t="s">
        <v>88</v>
      </c>
      <c r="C6" s="17">
        <v>250</v>
      </c>
      <c r="D6" s="18">
        <v>23</v>
      </c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250</v>
      </c>
      <c r="X6" s="18">
        <f t="shared" si="1"/>
        <v>23</v>
      </c>
    </row>
    <row r="7" spans="1:28">
      <c r="A7" s="12" t="s">
        <v>32</v>
      </c>
      <c r="B7" s="12" t="s">
        <v>88</v>
      </c>
      <c r="C7" s="17">
        <v>250</v>
      </c>
      <c r="D7" s="18">
        <v>19</v>
      </c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250</v>
      </c>
      <c r="X7" s="18">
        <f t="shared" si="1"/>
        <v>19</v>
      </c>
    </row>
    <row r="8" spans="1:28">
      <c r="A8" s="11" t="s">
        <v>75</v>
      </c>
      <c r="B8" s="11" t="s">
        <v>95</v>
      </c>
      <c r="C8" s="17">
        <v>243</v>
      </c>
      <c r="D8" s="18">
        <v>6</v>
      </c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243</v>
      </c>
      <c r="X8" s="18">
        <f t="shared" si="1"/>
        <v>6</v>
      </c>
    </row>
    <row r="9" spans="1:28">
      <c r="A9" s="11" t="s">
        <v>73</v>
      </c>
      <c r="B9" s="11" t="s">
        <v>85</v>
      </c>
      <c r="C9" s="17">
        <v>245</v>
      </c>
      <c r="D9" s="18">
        <v>11</v>
      </c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245</v>
      </c>
      <c r="X9" s="18">
        <f t="shared" si="1"/>
        <v>11</v>
      </c>
    </row>
    <row r="10" spans="1:28">
      <c r="A10" s="15" t="s">
        <v>49</v>
      </c>
      <c r="B10" s="11" t="s">
        <v>88</v>
      </c>
      <c r="C10" s="17">
        <v>248</v>
      </c>
      <c r="D10" s="18">
        <v>15</v>
      </c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248</v>
      </c>
      <c r="X10" s="18">
        <f t="shared" si="1"/>
        <v>15</v>
      </c>
    </row>
    <row r="11" spans="1:28">
      <c r="A11" s="16" t="s">
        <v>64</v>
      </c>
      <c r="B11" s="11" t="s">
        <v>63</v>
      </c>
      <c r="C11" s="17">
        <v>250</v>
      </c>
      <c r="D11" s="18">
        <v>22</v>
      </c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250</v>
      </c>
      <c r="X11" s="18">
        <f t="shared" si="1"/>
        <v>22</v>
      </c>
    </row>
    <row r="12" spans="1:28">
      <c r="A12" s="16" t="s">
        <v>50</v>
      </c>
      <c r="B12" s="11" t="s">
        <v>88</v>
      </c>
      <c r="C12" s="17">
        <v>246</v>
      </c>
      <c r="D12" s="18">
        <v>11</v>
      </c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246</v>
      </c>
      <c r="X12" s="18">
        <f t="shared" si="1"/>
        <v>11</v>
      </c>
    </row>
    <row r="13" spans="1:28">
      <c r="A13" s="16" t="s">
        <v>33</v>
      </c>
      <c r="B13" s="16" t="s">
        <v>88</v>
      </c>
      <c r="C13" s="17">
        <v>250</v>
      </c>
      <c r="D13" s="18">
        <v>19</v>
      </c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250</v>
      </c>
      <c r="X13" s="18">
        <f t="shared" si="1"/>
        <v>19</v>
      </c>
    </row>
    <row r="14" spans="1:28">
      <c r="A14" s="12" t="s">
        <v>69</v>
      </c>
      <c r="B14" s="11" t="s">
        <v>90</v>
      </c>
      <c r="C14" s="17">
        <v>0</v>
      </c>
      <c r="D14" s="18">
        <v>0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0</v>
      </c>
      <c r="X14" s="18">
        <f t="shared" si="1"/>
        <v>0</v>
      </c>
    </row>
    <row r="15" spans="1:28">
      <c r="A15" s="14" t="s">
        <v>62</v>
      </c>
      <c r="B15" s="13" t="s">
        <v>63</v>
      </c>
      <c r="C15" s="17">
        <v>236</v>
      </c>
      <c r="D15" s="18">
        <v>5</v>
      </c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236</v>
      </c>
      <c r="X15" s="18">
        <f t="shared" si="1"/>
        <v>5</v>
      </c>
    </row>
    <row r="16" spans="1:28">
      <c r="A16" s="15" t="s">
        <v>65</v>
      </c>
      <c r="B16" s="12" t="s">
        <v>63</v>
      </c>
      <c r="C16" s="17">
        <v>248</v>
      </c>
      <c r="D16" s="18">
        <v>14</v>
      </c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248</v>
      </c>
      <c r="X16" s="18">
        <f t="shared" si="1"/>
        <v>14</v>
      </c>
      <c r="AB16" s="25"/>
    </row>
    <row r="17" spans="1:28">
      <c r="A17" s="14" t="s">
        <v>37</v>
      </c>
      <c r="B17" s="12" t="s">
        <v>88</v>
      </c>
      <c r="C17" s="17">
        <v>247</v>
      </c>
      <c r="D17" s="18">
        <v>14</v>
      </c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247</v>
      </c>
      <c r="X17" s="18">
        <f t="shared" si="1"/>
        <v>14</v>
      </c>
    </row>
    <row r="18" spans="1:28">
      <c r="A18" s="15" t="s">
        <v>71</v>
      </c>
      <c r="B18" s="12" t="s">
        <v>108</v>
      </c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0</v>
      </c>
      <c r="X18" s="18">
        <f t="shared" si="1"/>
        <v>0</v>
      </c>
    </row>
    <row r="19" spans="1:28">
      <c r="A19" s="15" t="s">
        <v>51</v>
      </c>
      <c r="B19" s="16" t="s">
        <v>88</v>
      </c>
      <c r="C19" s="17">
        <v>245</v>
      </c>
      <c r="D19" s="18">
        <v>6</v>
      </c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0"/>
        <v>245</v>
      </c>
      <c r="X19" s="18">
        <f t="shared" si="1"/>
        <v>6</v>
      </c>
      <c r="AB19" s="25"/>
    </row>
    <row r="20" spans="1:28">
      <c r="A20" s="14" t="s">
        <v>72</v>
      </c>
      <c r="B20" s="13"/>
      <c r="C20" s="17">
        <v>250</v>
      </c>
      <c r="D20" s="18">
        <v>12</v>
      </c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0"/>
        <v>250</v>
      </c>
      <c r="X20" s="18">
        <f t="shared" si="1"/>
        <v>12</v>
      </c>
    </row>
    <row r="21" spans="1:28">
      <c r="A21" s="11" t="s">
        <v>86</v>
      </c>
      <c r="B21" s="11" t="s">
        <v>87</v>
      </c>
      <c r="C21" s="17">
        <v>243</v>
      </c>
      <c r="D21" s="18">
        <v>4</v>
      </c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0"/>
        <v>243</v>
      </c>
      <c r="X21" s="18">
        <f t="shared" si="1"/>
        <v>4</v>
      </c>
    </row>
    <row r="22" spans="1:28">
      <c r="A22" s="11" t="s">
        <v>66</v>
      </c>
      <c r="B22" s="11" t="s">
        <v>90</v>
      </c>
      <c r="C22" s="17">
        <v>248</v>
      </c>
      <c r="D22" s="18">
        <v>7</v>
      </c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si="0"/>
        <v>248</v>
      </c>
      <c r="X22" s="18">
        <f t="shared" si="1"/>
        <v>7</v>
      </c>
    </row>
    <row r="23" spans="1:28">
      <c r="A23" s="14" t="s">
        <v>54</v>
      </c>
      <c r="B23" s="14" t="s">
        <v>79</v>
      </c>
      <c r="C23" s="17">
        <v>237</v>
      </c>
      <c r="D23" s="18">
        <v>8</v>
      </c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0"/>
        <v>237</v>
      </c>
      <c r="X23" s="18">
        <f t="shared" si="1"/>
        <v>8</v>
      </c>
    </row>
    <row r="24" spans="1:28">
      <c r="A24" s="16"/>
      <c r="B24" s="12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ref="W24:W25" si="2">SUM(C24,E24,G24,I24,K24,M24,O24,Q24,S24,U24)</f>
        <v>0</v>
      </c>
      <c r="X24" s="18">
        <f t="shared" ref="X24:X25" si="3">SUM(D24,F24,H24,J24,L24,N24,P24,R24,T24,V24)</f>
        <v>0</v>
      </c>
    </row>
    <row r="25" spans="1:28">
      <c r="A25" s="14"/>
      <c r="B25" s="14"/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si="2"/>
        <v>0</v>
      </c>
      <c r="X25" s="18">
        <f t="shared" si="3"/>
        <v>0</v>
      </c>
    </row>
    <row r="26" spans="1:28" ht="14.25" customHeight="1">
      <c r="A26" s="26" t="s">
        <v>13</v>
      </c>
      <c r="B26" s="26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</row>
    <row r="27" spans="1:28">
      <c r="A27" s="13" t="s">
        <v>68</v>
      </c>
      <c r="B27" s="12"/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>SUM(C27,E27,G27,I27,K27,M27,O27,Q27,S27,U27)</f>
        <v>0</v>
      </c>
      <c r="X27" s="18">
        <f>SUM(D27,F27,H27,J27,L27,N27,P27,R27,T27,V27)</f>
        <v>0</v>
      </c>
    </row>
    <row r="28" spans="1:28">
      <c r="A28" s="11"/>
      <c r="B28" s="11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ref="W28:X29" si="4">SUM(C28,E28,G28,I28,K28,M28,O28,Q28,S28,U28)</f>
        <v>0</v>
      </c>
      <c r="X28" s="18">
        <f t="shared" si="4"/>
        <v>0</v>
      </c>
    </row>
    <row r="29" spans="1:28">
      <c r="A29" s="11"/>
      <c r="B29" s="11"/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 t="shared" si="4"/>
        <v>0</v>
      </c>
      <c r="X29" s="18">
        <f t="shared" si="4"/>
        <v>0</v>
      </c>
    </row>
    <row r="30" spans="1:28">
      <c r="A30" s="11"/>
      <c r="B30" s="11"/>
      <c r="C30" s="17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>
        <f>SUM(C30,E30,G30,I30,K30,M30,O30,Q30,S30,U30)</f>
        <v>0</v>
      </c>
      <c r="X30" s="18">
        <f>SUM(D30,F30,H30,J30,L30,N30,P30,R30,T30,V30)</f>
        <v>0</v>
      </c>
    </row>
  </sheetData>
  <sortState ref="A3:AB23">
    <sortCondition ref="A3:A23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RIM HR 50M OUTDOORS</vt:lpstr>
      <vt:lpstr>RIM LR 50M OUTDOORS</vt:lpstr>
      <vt:lpstr>RIM HR 25M INDOORS</vt:lpstr>
      <vt:lpstr>RIM LR 25M INDOORS</vt:lpstr>
      <vt:lpstr>AIR 50M OUTDOORS UNLIMITED</vt:lpstr>
      <vt:lpstr>AIR 25M OUTDOORS 20 FTLB</vt:lpstr>
      <vt:lpstr>AIR HR 25M OUTDOORS SUB 12</vt:lpstr>
      <vt:lpstr>AIR LR 25M OUTDOORS SUB 12</vt:lpstr>
      <vt:lpstr>AIR HR 25M INDOORS SUB 12</vt:lpstr>
      <vt:lpstr>AIR LR 25M INDOORS SUB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Windows User</cp:lastModifiedBy>
  <cp:lastPrinted>2019-05-29T14:43:15Z</cp:lastPrinted>
  <dcterms:created xsi:type="dcterms:W3CDTF">2019-02-07T14:47:36Z</dcterms:created>
  <dcterms:modified xsi:type="dcterms:W3CDTF">2025-04-25T13:11:14Z</dcterms:modified>
</cp:coreProperties>
</file>